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ria Elisa\Documents\CIPTU\Certificação ISO 9001\Documentos novos ou modificados\Carregados no One Drive\"/>
    </mc:Choice>
  </mc:AlternateContent>
  <xr:revisionPtr revIDLastSave="59" documentId="13_ncr:1_{91B35385-7469-4912-BFCE-7F96D249E600}" xr6:coauthVersionLast="47" xr6:coauthVersionMax="47" xr10:uidLastSave="{AEB043C1-7369-4ACC-A0F4-3F32DED35484}"/>
  <bookViews>
    <workbookView xWindow="-108" yWindow="-108" windowWidth="23256" windowHeight="12576" tabRatio="796" firstSheet="6" xr2:uid="{00000000-000D-0000-FFFF-FFFF00000000}"/>
  </bookViews>
  <sheets>
    <sheet name="Cordialidade atendimento" sheetId="3" r:id="rId1"/>
    <sheet name=" Informações" sheetId="8" r:id="rId2"/>
    <sheet name="Entendimento" sheetId="4" r:id="rId3"/>
    <sheet name="Pontualidade" sheetId="10" r:id="rId4"/>
    <sheet name="Cordialidade Sessão" sheetId="11" r:id="rId5"/>
    <sheet name="Ambiente virtual" sheetId="12" r:id="rId6"/>
    <sheet name="Ampla defesa" sheetId="9" r:id="rId7"/>
  </sheets>
  <definedNames>
    <definedName name="_xlnm.Print_Area" localSheetId="0">'Cordialidade atendimento'!$A$7:$J$12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9" l="1"/>
  <c r="V12" i="9"/>
  <c r="V11" i="9"/>
  <c r="V10" i="9"/>
  <c r="V9" i="9"/>
  <c r="V8" i="9"/>
  <c r="V12" i="12"/>
  <c r="V11" i="12"/>
  <c r="V10" i="12"/>
  <c r="V9" i="12"/>
  <c r="V8" i="12"/>
  <c r="V12" i="11"/>
  <c r="V11" i="11"/>
  <c r="V10" i="11"/>
  <c r="V9" i="11"/>
  <c r="V8" i="11"/>
  <c r="V12" i="10"/>
  <c r="V11" i="10"/>
  <c r="V10" i="10"/>
  <c r="V9" i="10"/>
  <c r="V8" i="10"/>
  <c r="V10" i="4"/>
  <c r="V9" i="4"/>
  <c r="V8" i="4"/>
  <c r="V12" i="8"/>
  <c r="V11" i="8"/>
  <c r="V10" i="8"/>
  <c r="V9" i="8"/>
  <c r="V8" i="8"/>
  <c r="V12" i="3"/>
  <c r="V11" i="3"/>
  <c r="V10" i="3"/>
  <c r="V9" i="3"/>
  <c r="V8" i="3"/>
  <c r="U13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B14" i="9"/>
  <c r="U12" i="9"/>
  <c r="C14" i="9"/>
  <c r="U8" i="9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B14" i="12"/>
  <c r="U12" i="12"/>
  <c r="U11" i="12"/>
  <c r="U8" i="12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B14" i="11"/>
  <c r="U12" i="11"/>
  <c r="U8" i="11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B14" i="10"/>
  <c r="U12" i="10"/>
  <c r="C14" i="10"/>
  <c r="U8" i="10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B11" i="4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13" i="3"/>
  <c r="F13" i="8"/>
  <c r="E13" i="8"/>
  <c r="T13" i="8"/>
  <c r="S13" i="8"/>
  <c r="R13" i="8"/>
  <c r="Q13" i="8"/>
  <c r="P13" i="8"/>
  <c r="O13" i="8"/>
  <c r="N13" i="8"/>
  <c r="M13" i="8"/>
  <c r="L13" i="8"/>
  <c r="K13" i="8"/>
  <c r="J13" i="8"/>
  <c r="I13" i="8"/>
  <c r="G13" i="8"/>
  <c r="H13" i="8"/>
  <c r="B13" i="8"/>
  <c r="U12" i="8"/>
  <c r="C13" i="8"/>
  <c r="U12" i="3"/>
  <c r="C13" i="3" l="1"/>
  <c r="U11" i="8"/>
  <c r="U11" i="10"/>
  <c r="C14" i="11"/>
  <c r="U10" i="11"/>
  <c r="U11" i="11"/>
  <c r="U11" i="9"/>
  <c r="C14" i="12"/>
  <c r="U9" i="9"/>
  <c r="U9" i="11"/>
  <c r="D14" i="11"/>
  <c r="U9" i="10"/>
  <c r="U9" i="4"/>
  <c r="C11" i="4"/>
  <c r="U9" i="3" l="1"/>
  <c r="U11" i="3"/>
  <c r="U8" i="3"/>
  <c r="D13" i="3"/>
  <c r="U10" i="3"/>
  <c r="U8" i="8"/>
  <c r="U10" i="12"/>
  <c r="U10" i="4"/>
  <c r="U9" i="8"/>
  <c r="U10" i="8"/>
  <c r="U13" i="8" s="1"/>
  <c r="D13" i="8"/>
  <c r="U10" i="10"/>
  <c r="D14" i="12"/>
  <c r="U10" i="9"/>
  <c r="U14" i="9" s="1"/>
  <c r="D14" i="9"/>
  <c r="U9" i="12"/>
  <c r="U14" i="11"/>
  <c r="U14" i="10"/>
  <c r="D14" i="10"/>
  <c r="D11" i="4"/>
  <c r="U8" i="4"/>
  <c r="U13" i="3" l="1"/>
  <c r="U14" i="12"/>
  <c r="U11" i="4"/>
</calcChain>
</file>

<file path=xl/sharedStrings.xml><?xml version="1.0" encoding="utf-8"?>
<sst xmlns="http://schemas.openxmlformats.org/spreadsheetml/2006/main" count="121" uniqueCount="31">
  <si>
    <t>Prefeitura Municipal de Niterói
Secretaria Municipal da Fazenda
Conselho de Contribuintes</t>
  </si>
  <si>
    <t>Código: FORM-CC-03</t>
  </si>
  <si>
    <t>Revisão: 00</t>
  </si>
  <si>
    <t>RESULTADO DA PESQUISA DE SATISFAÇÃO DO CONTRIBUINTE</t>
  </si>
  <si>
    <t>Referência: NT-PO-SMF-05</t>
  </si>
  <si>
    <t>Quesito:</t>
  </si>
  <si>
    <t>1 - Cordialidade, atenção, respeito e disponibilidade dos servidores</t>
  </si>
  <si>
    <t xml:space="preserve">Última atualização: </t>
  </si>
  <si>
    <t>Resposta</t>
  </si>
  <si>
    <t>Total</t>
  </si>
  <si>
    <t>Média</t>
  </si>
  <si>
    <t>1 - Ótimo</t>
  </si>
  <si>
    <t>2 - Bom</t>
  </si>
  <si>
    <t>3 - Regular</t>
  </si>
  <si>
    <t>4 - Ruim</t>
  </si>
  <si>
    <t>5 - Muito ruim</t>
  </si>
  <si>
    <t>2 - Informações prestadas pelos servidores</t>
  </si>
  <si>
    <t>Ótimo</t>
  </si>
  <si>
    <t>Bom</t>
  </si>
  <si>
    <t>Regular</t>
  </si>
  <si>
    <t>Ruim</t>
  </si>
  <si>
    <t>Muito ruim</t>
  </si>
  <si>
    <t>3 - Entendimento sobre o resultado do recurso</t>
  </si>
  <si>
    <t>Sim</t>
  </si>
  <si>
    <t xml:space="preserve">Não </t>
  </si>
  <si>
    <t>Não se aplica</t>
  </si>
  <si>
    <t>4 - Pontualidade da sessão de julgamento</t>
  </si>
  <si>
    <t>Em branco</t>
  </si>
  <si>
    <t>5 - Cordialidade e respeito na sessão de julgamento</t>
  </si>
  <si>
    <t>6 - Facilidade no acesso ao ambiente virtual das sessões</t>
  </si>
  <si>
    <t>7 - Possibilidade de manifestação e ampla defesa durante as sessões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</si>
</sst>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R$-416]&quot; &quot;#,##0.00;[Red]&quot;-&quot;[$R$-416]&quot; &quot;#,##0.00"/>
    <numFmt numFmtId="165" formatCode="_-* #,##0_-;\-* #,##0_-;_-* &quot;-&quot;??_-;_-@_-"/>
    <numFmt numFmtId="166" formatCode="####"/>
    <numFmt numFmtId="167" formatCode="_-* #,##0.0_-;\-* #,##0.0_-;_-* &quot;-&quot;??_-;_-@_-"/>
  </numFmts>
  <fonts count="18">
    <font>
      <sz val="11"/>
      <color rgb="FF000000"/>
      <name val="Arial1"/>
    </font>
    <font>
      <u/>
      <sz val="10"/>
      <color rgb="FF0000FF"/>
      <name val="Arial1"/>
    </font>
    <font>
      <b/>
      <i/>
      <sz val="16"/>
      <color rgb="FF000000"/>
      <name val="Arial1"/>
    </font>
    <font>
      <u/>
      <sz val="11"/>
      <color rgb="FF0563C1"/>
      <name val="Arial1"/>
    </font>
    <font>
      <sz val="10"/>
      <color rgb="FF000000"/>
      <name val="Arial1"/>
    </font>
    <font>
      <b/>
      <i/>
      <u/>
      <sz val="11"/>
      <color rgb="FF000000"/>
      <name val="Arial1"/>
    </font>
    <font>
      <sz val="11"/>
      <color rgb="FF000000"/>
      <name val="Tahoma"/>
      <family val="2"/>
    </font>
    <font>
      <sz val="10"/>
      <color rgb="FF00008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Arial1"/>
    </font>
    <font>
      <u/>
      <sz val="10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0" borderId="0" applyNumberFormat="0" applyBorder="0" applyProtection="0"/>
    <xf numFmtId="164" fontId="5" fillId="0" borderId="0" applyBorder="0" applyProtection="0"/>
    <xf numFmtId="43" fontId="16" fillId="0" borderId="0" applyFont="0" applyFill="0" applyBorder="0" applyAlignment="0" applyProtection="0"/>
  </cellStyleXfs>
  <cellXfs count="38">
    <xf numFmtId="0" fontId="0" fillId="0" borderId="0" xfId="0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3" borderId="0" xfId="0" applyFont="1" applyFill="1" applyAlignment="1">
      <alignment horizontal="justify" vertical="center" wrapText="1"/>
    </xf>
    <xf numFmtId="14" fontId="14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horizontal="justify" vertical="center" wrapText="1"/>
    </xf>
    <xf numFmtId="14" fontId="10" fillId="0" borderId="0" xfId="0" applyNumberFormat="1" applyFont="1" applyAlignment="1">
      <alignment vertical="center"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65" fontId="14" fillId="0" borderId="1" xfId="8" applyNumberFormat="1" applyFont="1" applyBorder="1" applyAlignment="1">
      <alignment horizontal="right" vertical="center"/>
    </xf>
    <xf numFmtId="165" fontId="14" fillId="0" borderId="1" xfId="8" applyNumberFormat="1" applyFont="1" applyBorder="1" applyAlignment="1">
      <alignment horizontal="right" vertical="center" wrapText="1"/>
    </xf>
    <xf numFmtId="165" fontId="14" fillId="4" borderId="1" xfId="8" applyNumberFormat="1" applyFont="1" applyFill="1" applyBorder="1" applyAlignment="1">
      <alignment horizontal="right" vertical="center" wrapText="1"/>
    </xf>
    <xf numFmtId="165" fontId="17" fillId="4" borderId="1" xfId="8" applyNumberFormat="1" applyFont="1" applyFill="1" applyBorder="1" applyAlignment="1">
      <alignment horizontal="right" vertical="center" wrapText="1"/>
    </xf>
    <xf numFmtId="165" fontId="14" fillId="3" borderId="1" xfId="8" applyNumberFormat="1" applyFont="1" applyFill="1" applyBorder="1" applyAlignment="1">
      <alignment horizontal="right" vertical="center" wrapText="1"/>
    </xf>
    <xf numFmtId="165" fontId="10" fillId="3" borderId="1" xfId="0" applyNumberFormat="1" applyFont="1" applyFill="1" applyBorder="1" applyAlignment="1">
      <alignment wrapText="1"/>
    </xf>
    <xf numFmtId="0" fontId="14" fillId="3" borderId="0" xfId="0" applyFont="1" applyFill="1" applyAlignment="1">
      <alignment wrapText="1"/>
    </xf>
    <xf numFmtId="166" fontId="10" fillId="3" borderId="1" xfId="0" applyNumberFormat="1" applyFont="1" applyFill="1" applyBorder="1" applyAlignment="1">
      <alignment horizontal="left" wrapText="1"/>
    </xf>
    <xf numFmtId="166" fontId="10" fillId="3" borderId="1" xfId="0" applyNumberFormat="1" applyFont="1" applyFill="1" applyBorder="1" applyAlignment="1">
      <alignment horizontal="right" wrapText="1"/>
    </xf>
    <xf numFmtId="166" fontId="10" fillId="3" borderId="1" xfId="0" applyNumberFormat="1" applyFont="1" applyFill="1" applyBorder="1" applyAlignment="1">
      <alignment wrapText="1"/>
    </xf>
    <xf numFmtId="14" fontId="1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7" fontId="10" fillId="3" borderId="1" xfId="0" applyNumberFormat="1" applyFont="1" applyFill="1" applyBorder="1" applyAlignment="1">
      <alignment wrapText="1"/>
    </xf>
    <xf numFmtId="43" fontId="10" fillId="3" borderId="1" xfId="0" applyNumberFormat="1" applyFont="1" applyFill="1" applyBorder="1" applyAlignment="1">
      <alignment wrapText="1"/>
    </xf>
  </cellXfs>
  <cellStyles count="9">
    <cellStyle name="Excel_BuiltIn_Hyperlink" xfId="1" xr:uid="{00000000-0005-0000-0000-000000000000}"/>
    <cellStyle name="Heading" xfId="2" xr:uid="{00000000-0005-0000-0000-000001000000}"/>
    <cellStyle name="Heading1" xfId="3" xr:uid="{00000000-0005-0000-0000-000002000000}"/>
    <cellStyle name="Hiperlink" xfId="4" xr:uid="{00000000-0005-0000-0000-000003000000}"/>
    <cellStyle name="Normal" xfId="0" builtinId="0" customBuiltin="1"/>
    <cellStyle name="Normal 2" xfId="5" xr:uid="{00000000-0005-0000-0000-000005000000}"/>
    <cellStyle name="Result" xfId="6" xr:uid="{00000000-0005-0000-0000-000006000000}"/>
    <cellStyle name="Result2" xfId="7" xr:uid="{00000000-0005-0000-0000-000007000000}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baseline="0">
                <a:effectLst/>
              </a:rPr>
              <a:t>1 - Cordialidade, atenção, respeito e disponibilidade dos servidores</a:t>
            </a:r>
            <a:r>
              <a:rPr lang="pt-BR" sz="1400" b="0" i="0" u="none" strike="noStrike" baseline="0"/>
              <a:t> 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'Cordialidade atendimento'!$A$8</c:f>
              <c:strCache>
                <c:ptCount val="1"/>
                <c:pt idx="0">
                  <c:v>1 - Ótimo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atendimento'!$B$7:$T$7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atendimento'!$B$8:$T$8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3E49-4061-82AC-3E918CE0809D}"/>
            </c:ext>
          </c:extLst>
        </c:ser>
        <c:ser>
          <c:idx val="1"/>
          <c:order val="1"/>
          <c:tx>
            <c:strRef>
              <c:f>'Cordialidade atendimento'!$A$9</c:f>
              <c:strCache>
                <c:ptCount val="1"/>
                <c:pt idx="0">
                  <c:v>2 - Bom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atendimento'!$B$7:$T$7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atendimento'!$B$9:$T$9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3E49-4061-82AC-3E918CE0809D}"/>
            </c:ext>
          </c:extLst>
        </c:ser>
        <c:ser>
          <c:idx val="2"/>
          <c:order val="2"/>
          <c:tx>
            <c:strRef>
              <c:f>'Cordialidade atendimento'!$A$10</c:f>
              <c:strCache>
                <c:ptCount val="1"/>
                <c:pt idx="0">
                  <c:v>3 - Regular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atendimento'!$B$7:$T$7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atendimento'!$B$10:$T$10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3E49-4061-82AC-3E918CE0809D}"/>
            </c:ext>
          </c:extLst>
        </c:ser>
        <c:ser>
          <c:idx val="3"/>
          <c:order val="3"/>
          <c:tx>
            <c:strRef>
              <c:f>'Cordialidade atendimento'!$A$11</c:f>
              <c:strCache>
                <c:ptCount val="1"/>
                <c:pt idx="0">
                  <c:v>4 - Ruim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atendimento'!$B$7:$T$7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atendimento'!$B$11:$T$11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3-3E49-4061-82AC-3E918CE0809D}"/>
            </c:ext>
          </c:extLst>
        </c:ser>
        <c:ser>
          <c:idx val="4"/>
          <c:order val="4"/>
          <c:tx>
            <c:strRef>
              <c:f>'Cordialidade atendimento'!$A$12</c:f>
              <c:strCache>
                <c:ptCount val="1"/>
                <c:pt idx="0">
                  <c:v>5 - Muito ruim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atendimento'!$B$7:$T$7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atendimento'!$B$12:$T$12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4-3E49-4061-82AC-3E918CE0809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82449848"/>
        <c:axId val="682454528"/>
      </c:barChart>
      <c:dateAx>
        <c:axId val="682449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54528"/>
        <c:crosses val="autoZero"/>
        <c:auto val="1"/>
        <c:lblOffset val="100"/>
        <c:baseTimeUnit val="months"/>
      </c:dateAx>
      <c:valAx>
        <c:axId val="6824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4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baseline="0">
                <a:effectLst/>
              </a:rPr>
              <a:t>2 - Informações prestadas pelos servidores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 Informações'!$A$8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 Informações'!$B$7:$T$7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 Informações'!$B$8:$T$8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37DC-4C79-AAEC-E41DD7E68242}"/>
            </c:ext>
          </c:extLst>
        </c:ser>
        <c:ser>
          <c:idx val="1"/>
          <c:order val="1"/>
          <c:tx>
            <c:strRef>
              <c:f>' Informações'!$A$9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 Informações'!$B$7:$T$7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 Informações'!$B$9:$T$9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37DC-4C79-AAEC-E41DD7E68242}"/>
            </c:ext>
          </c:extLst>
        </c:ser>
        <c:ser>
          <c:idx val="2"/>
          <c:order val="2"/>
          <c:tx>
            <c:strRef>
              <c:f>' Informações'!$A$10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 Informações'!$B$7:$T$7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 Informações'!$B$10:$T$10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37DC-4C79-AAEC-E41DD7E68242}"/>
            </c:ext>
          </c:extLst>
        </c:ser>
        <c:ser>
          <c:idx val="3"/>
          <c:order val="3"/>
          <c:tx>
            <c:strRef>
              <c:f>' Informações'!$A$11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 Informações'!$B$7:$T$7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 Informações'!$B$11:$T$11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3-37DC-4C79-AAEC-E41DD7E68242}"/>
            </c:ext>
          </c:extLst>
        </c:ser>
        <c:ser>
          <c:idx val="4"/>
          <c:order val="4"/>
          <c:tx>
            <c:strRef>
              <c:f>' Informações'!$A$12</c:f>
              <c:strCache>
                <c:ptCount val="1"/>
                <c:pt idx="0">
                  <c:v>Muito ruim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 Informações'!$B$7:$T$7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 Informações'!$B$12:$T$12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4-37DC-4C79-AAEC-E41DD7E6824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 Informações'!$B$7:$T$7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 Informações'!$B$13</c:f>
              <c:numCache>
                <c:formatCode>####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DC-4C79-AAEC-E41DD7E682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82449848"/>
        <c:axId val="682454528"/>
      </c:barChart>
      <c:dateAx>
        <c:axId val="682449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54528"/>
        <c:crosses val="autoZero"/>
        <c:auto val="1"/>
        <c:lblOffset val="100"/>
        <c:baseTimeUnit val="months"/>
      </c:dateAx>
      <c:valAx>
        <c:axId val="6824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4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baseline="0">
                <a:effectLst/>
              </a:rPr>
              <a:t>3 - Entendimento sobre o resultado do recurso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Entendimento!$A$8</c:f>
              <c:strCache>
                <c:ptCount val="1"/>
                <c:pt idx="0">
                  <c:v>Sim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Entendimento!$B$7:$T$7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Entendimento!$B$8:$T$8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FE0B-42FC-85DA-F91DE27961AF}"/>
            </c:ext>
          </c:extLst>
        </c:ser>
        <c:ser>
          <c:idx val="1"/>
          <c:order val="1"/>
          <c:tx>
            <c:strRef>
              <c:f>Entendimento!$A$9</c:f>
              <c:strCache>
                <c:ptCount val="1"/>
                <c:pt idx="0">
                  <c:v>Não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Entendimento!$B$7:$T$7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Entendimento!$B$9:$T$9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FE0B-42FC-85DA-F91DE27961AF}"/>
            </c:ext>
          </c:extLst>
        </c:ser>
        <c:ser>
          <c:idx val="2"/>
          <c:order val="2"/>
          <c:tx>
            <c:strRef>
              <c:f>Entendimento!$A$10</c:f>
              <c:strCache>
                <c:ptCount val="1"/>
                <c:pt idx="0">
                  <c:v>Não se aplica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Entendimento!$B$7:$T$7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Entendimento!$B$10:$T$10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FE0B-42FC-85DA-F91DE27961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82449848"/>
        <c:axId val="682454528"/>
      </c:barChart>
      <c:dateAx>
        <c:axId val="682449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54528"/>
        <c:crosses val="autoZero"/>
        <c:auto val="1"/>
        <c:lblOffset val="100"/>
        <c:baseTimeUnit val="months"/>
      </c:dateAx>
      <c:valAx>
        <c:axId val="6824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4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baseline="0">
                <a:effectLst/>
              </a:rPr>
              <a:t>4 - Pontualidade da sessão de julgamento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Pontualidade!$A$8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Pontualidade!$B$7:$T$7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Pontualidade!$B$8:$T$8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43D6-4879-A0B4-697D48DD9BCE}"/>
            </c:ext>
          </c:extLst>
        </c:ser>
        <c:ser>
          <c:idx val="1"/>
          <c:order val="1"/>
          <c:tx>
            <c:strRef>
              <c:f>Pontualidade!$A$9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Pontualidade!$B$7:$T$7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Pontualidade!$B$9:$T$9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43D6-4879-A0B4-697D48DD9BCE}"/>
            </c:ext>
          </c:extLst>
        </c:ser>
        <c:ser>
          <c:idx val="2"/>
          <c:order val="2"/>
          <c:tx>
            <c:strRef>
              <c:f>Pontualidade!$A$10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Pontualidade!$B$7:$T$7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Pontualidade!$B$10:$T$10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43D6-4879-A0B4-697D48DD9BCE}"/>
            </c:ext>
          </c:extLst>
        </c:ser>
        <c:ser>
          <c:idx val="3"/>
          <c:order val="3"/>
          <c:tx>
            <c:strRef>
              <c:f>Pontualidade!$A$11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Pontualidade!$B$7:$T$7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Pontualidade!$B$11:$T$11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3-43D6-4879-A0B4-697D48DD9BCE}"/>
            </c:ext>
          </c:extLst>
        </c:ser>
        <c:ser>
          <c:idx val="4"/>
          <c:order val="4"/>
          <c:tx>
            <c:strRef>
              <c:f>Pontualidade!$A$12</c:f>
              <c:strCache>
                <c:ptCount val="1"/>
                <c:pt idx="0">
                  <c:v>Muito ruim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Pontualidade!$B$7:$T$7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Pontualidade!$B$12:$T$12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4-43D6-4879-A0B4-697D48DD9BCE}"/>
            </c:ext>
          </c:extLst>
        </c:ser>
        <c:ser>
          <c:idx val="5"/>
          <c:order val="5"/>
          <c:tx>
            <c:strRef>
              <c:f>Pontualidade!$A$13</c:f>
              <c:strCache>
                <c:ptCount val="1"/>
                <c:pt idx="0">
                  <c:v>Em branco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Pontualidade!$B$7:$T$7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Pontualidade!$B$13:$T$13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A3E5-435F-AE45-1FC26589E4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82449848"/>
        <c:axId val="682454528"/>
      </c:barChart>
      <c:dateAx>
        <c:axId val="682449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54528"/>
        <c:crosses val="autoZero"/>
        <c:auto val="1"/>
        <c:lblOffset val="100"/>
        <c:baseTimeUnit val="months"/>
      </c:dateAx>
      <c:valAx>
        <c:axId val="6824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4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baseline="0">
                <a:effectLst/>
              </a:rPr>
              <a:t>5 - Cordialidade e respeito na sessão de julgamento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'Cordialidade Sessão'!$A$8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Sessão'!$B$7:$T$7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Sessão'!$B$8:$T$8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B930-4FDA-ABD0-B5DE277CF300}"/>
            </c:ext>
          </c:extLst>
        </c:ser>
        <c:ser>
          <c:idx val="1"/>
          <c:order val="1"/>
          <c:tx>
            <c:strRef>
              <c:f>'Cordialidade Sessão'!$A$9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Sessão'!$B$7:$T$7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Sessão'!$B$9:$T$9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B930-4FDA-ABD0-B5DE277CF300}"/>
            </c:ext>
          </c:extLst>
        </c:ser>
        <c:ser>
          <c:idx val="2"/>
          <c:order val="2"/>
          <c:tx>
            <c:strRef>
              <c:f>'Cordialidade Sessão'!$A$10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Sessão'!$B$7:$T$7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Sessão'!$B$10:$T$10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B930-4FDA-ABD0-B5DE277CF300}"/>
            </c:ext>
          </c:extLst>
        </c:ser>
        <c:ser>
          <c:idx val="3"/>
          <c:order val="3"/>
          <c:tx>
            <c:strRef>
              <c:f>'Cordialidade Sessão'!$A$11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Sessão'!$B$7:$T$7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Sessão'!$B$11:$T$11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3-B930-4FDA-ABD0-B5DE277CF300}"/>
            </c:ext>
          </c:extLst>
        </c:ser>
        <c:ser>
          <c:idx val="4"/>
          <c:order val="4"/>
          <c:tx>
            <c:strRef>
              <c:f>'Cordialidade Sessão'!$A$12</c:f>
              <c:strCache>
                <c:ptCount val="1"/>
                <c:pt idx="0">
                  <c:v>Muito ruim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Sessão'!$B$7:$T$7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Sessão'!$B$12:$T$12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4-B930-4FDA-ABD0-B5DE277CF300}"/>
            </c:ext>
          </c:extLst>
        </c:ser>
        <c:ser>
          <c:idx val="5"/>
          <c:order val="5"/>
          <c:tx>
            <c:strRef>
              <c:f>'Cordialidade Sessão'!$A$13</c:f>
              <c:strCache>
                <c:ptCount val="1"/>
                <c:pt idx="0">
                  <c:v>Em branco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'Cordialidade Sessão'!$B$7:$T$7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'Cordialidade Sessão'!$B$13:$T$13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9292-4A67-A2F7-94E6DB0B2B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82449848"/>
        <c:axId val="682454528"/>
      </c:barChart>
      <c:dateAx>
        <c:axId val="682449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54528"/>
        <c:crosses val="autoZero"/>
        <c:auto val="1"/>
        <c:lblOffset val="100"/>
        <c:baseTimeUnit val="months"/>
      </c:dateAx>
      <c:valAx>
        <c:axId val="6824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4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baseline="0">
                <a:effectLst/>
              </a:rPr>
              <a:t>6 - Facilidade no acesso ao ambiente virtual das sessões</a:t>
            </a:r>
            <a:r>
              <a:rPr lang="pt-BR" sz="1400" b="0" i="0" u="none" strike="noStrike" baseline="0"/>
              <a:t> </a:t>
            </a:r>
            <a:endParaRPr lang="pt-BR" sz="1400" b="1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'Ambiente virtual'!$A$8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'Ambiente virtual'!$B$7:$T$7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'Ambiente virtual'!$B$8:$T$8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AB0E-4AFA-A718-8B6F6FD280C4}"/>
            </c:ext>
          </c:extLst>
        </c:ser>
        <c:ser>
          <c:idx val="1"/>
          <c:order val="1"/>
          <c:tx>
            <c:strRef>
              <c:f>'Ambiente virtual'!$A$9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'Ambiente virtual'!$B$7:$T$7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'Ambiente virtual'!$B$9:$T$9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AB0E-4AFA-A718-8B6F6FD280C4}"/>
            </c:ext>
          </c:extLst>
        </c:ser>
        <c:ser>
          <c:idx val="2"/>
          <c:order val="2"/>
          <c:tx>
            <c:strRef>
              <c:f>'Ambiente virtual'!$A$10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'Ambiente virtual'!$B$7:$T$7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'Ambiente virtual'!$B$10:$T$10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AB0E-4AFA-A718-8B6F6FD280C4}"/>
            </c:ext>
          </c:extLst>
        </c:ser>
        <c:ser>
          <c:idx val="3"/>
          <c:order val="3"/>
          <c:tx>
            <c:strRef>
              <c:f>'Ambiente virtual'!$A$11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'Ambiente virtual'!$B$7:$T$7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'Ambiente virtual'!$B$11:$T$11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3-AB0E-4AFA-A718-8B6F6FD280C4}"/>
            </c:ext>
          </c:extLst>
        </c:ser>
        <c:ser>
          <c:idx val="4"/>
          <c:order val="4"/>
          <c:tx>
            <c:strRef>
              <c:f>'Ambiente virtual'!$A$12</c:f>
              <c:strCache>
                <c:ptCount val="1"/>
                <c:pt idx="0">
                  <c:v>Muito ruim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'Ambiente virtual'!$B$7:$T$7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'Ambiente virtual'!$B$12:$T$12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4-AB0E-4AFA-A718-8B6F6FD280C4}"/>
            </c:ext>
          </c:extLst>
        </c:ser>
        <c:ser>
          <c:idx val="5"/>
          <c:order val="5"/>
          <c:tx>
            <c:strRef>
              <c:f>'Ambiente virtual'!$A$13</c:f>
              <c:strCache>
                <c:ptCount val="1"/>
                <c:pt idx="0">
                  <c:v>Em branco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'Ambiente virtual'!$B$7:$T$7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'Ambiente virtual'!$B$13:$T$13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D8AD-4EE2-9FE5-76BB0571132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82449848"/>
        <c:axId val="682454528"/>
      </c:barChart>
      <c:dateAx>
        <c:axId val="682449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54528"/>
        <c:crosses val="autoZero"/>
        <c:auto val="1"/>
        <c:lblOffset val="100"/>
        <c:baseTimeUnit val="months"/>
      </c:dateAx>
      <c:valAx>
        <c:axId val="6824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4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baseline="0">
                <a:effectLst/>
              </a:rPr>
              <a:t>7 - Possibilidade de manifestação e ampla defesa durante as sessões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'Ampla defesa'!$A$8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'Ampla defesa'!$B$7:$T$7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'Ampla defesa'!$B$8:$T$8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96AE-4158-98A8-839924EAEAC5}"/>
            </c:ext>
          </c:extLst>
        </c:ser>
        <c:ser>
          <c:idx val="1"/>
          <c:order val="1"/>
          <c:tx>
            <c:strRef>
              <c:f>'Ampla defesa'!$A$9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'Ampla defesa'!$B$7:$T$7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'Ampla defesa'!$B$9:$T$9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96AE-4158-98A8-839924EAEAC5}"/>
            </c:ext>
          </c:extLst>
        </c:ser>
        <c:ser>
          <c:idx val="2"/>
          <c:order val="2"/>
          <c:tx>
            <c:strRef>
              <c:f>'Ampla defesa'!$A$10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'Ampla defesa'!$B$7:$T$7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'Ampla defesa'!$B$10:$T$10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96AE-4158-98A8-839924EAEAC5}"/>
            </c:ext>
          </c:extLst>
        </c:ser>
        <c:ser>
          <c:idx val="3"/>
          <c:order val="3"/>
          <c:tx>
            <c:strRef>
              <c:f>'Ampla defesa'!$A$11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'Ampla defesa'!$B$7:$T$7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'Ampla defesa'!$B$11:$T$11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3-96AE-4158-98A8-839924EAEAC5}"/>
            </c:ext>
          </c:extLst>
        </c:ser>
        <c:ser>
          <c:idx val="4"/>
          <c:order val="4"/>
          <c:tx>
            <c:strRef>
              <c:f>'Ampla defesa'!$A$12</c:f>
              <c:strCache>
                <c:ptCount val="1"/>
                <c:pt idx="0">
                  <c:v>Muito ruim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'Ampla defesa'!$B$7:$T$7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'Ampla defesa'!$B$12:$T$12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4-96AE-4158-98A8-839924EAEAC5}"/>
            </c:ext>
          </c:extLst>
        </c:ser>
        <c:ser>
          <c:idx val="5"/>
          <c:order val="5"/>
          <c:tx>
            <c:strRef>
              <c:f>'Ampla defesa'!$A$13</c:f>
              <c:strCache>
                <c:ptCount val="1"/>
                <c:pt idx="0">
                  <c:v>Em branco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'Ampla defesa'!$B$7:$T$7</c:f>
              <c:numCache>
                <c:formatCode>mmm\-yy</c:formatCode>
                <c:ptCount val="19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</c:numCache>
            </c:numRef>
          </c:cat>
          <c:val>
            <c:numRef>
              <c:f>'Ampla defesa'!$B$13:$T$13</c:f>
              <c:numCache>
                <c:formatCode>_-* #,##0_-;\-* #,##0_-;_-*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002E-4637-A183-33C38AD4C0C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82449848"/>
        <c:axId val="682454528"/>
      </c:barChart>
      <c:dateAx>
        <c:axId val="682449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54528"/>
        <c:crosses val="autoZero"/>
        <c:auto val="1"/>
        <c:lblOffset val="100"/>
        <c:baseTimeUnit val="months"/>
      </c:dateAx>
      <c:valAx>
        <c:axId val="6824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4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22860</xdr:rowOff>
    </xdr:from>
    <xdr:to>
      <xdr:col>0</xdr:col>
      <xdr:colOff>1234440</xdr:colOff>
      <xdr:row>2</xdr:row>
      <xdr:rowOff>327660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A7E6C2-F68E-4C10-9C21-3C48B3B7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2860"/>
          <a:ext cx="9906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</xdr:colOff>
      <xdr:row>13</xdr:row>
      <xdr:rowOff>95250</xdr:rowOff>
    </xdr:from>
    <xdr:to>
      <xdr:col>21</xdr:col>
      <xdr:colOff>594360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6FC0DD-E98B-E063-FEBD-844748DFE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22860</xdr:rowOff>
    </xdr:from>
    <xdr:to>
      <xdr:col>0</xdr:col>
      <xdr:colOff>1234440</xdr:colOff>
      <xdr:row>2</xdr:row>
      <xdr:rowOff>327660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3FC085-5890-4E9E-B3DD-FB4F2CC74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2860"/>
          <a:ext cx="9906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</xdr:colOff>
      <xdr:row>13</xdr:row>
      <xdr:rowOff>80010</xdr:rowOff>
    </xdr:from>
    <xdr:to>
      <xdr:col>21</xdr:col>
      <xdr:colOff>586740</xdr:colOff>
      <xdr:row>34</xdr:row>
      <xdr:rowOff>167640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134C725-AF85-403E-ABE6-071A7C93C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22860</xdr:rowOff>
    </xdr:from>
    <xdr:to>
      <xdr:col>0</xdr:col>
      <xdr:colOff>1234440</xdr:colOff>
      <xdr:row>2</xdr:row>
      <xdr:rowOff>327660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11E0DF7-3D67-4D9C-A99B-5A4C5997B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2860"/>
          <a:ext cx="9906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</xdr:colOff>
      <xdr:row>11</xdr:row>
      <xdr:rowOff>80010</xdr:rowOff>
    </xdr:from>
    <xdr:to>
      <xdr:col>21</xdr:col>
      <xdr:colOff>586740</xdr:colOff>
      <xdr:row>32</xdr:row>
      <xdr:rowOff>167640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44BA588-0B63-4790-BFEC-3CCED2DD4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22860</xdr:rowOff>
    </xdr:from>
    <xdr:to>
      <xdr:col>0</xdr:col>
      <xdr:colOff>1234440</xdr:colOff>
      <xdr:row>2</xdr:row>
      <xdr:rowOff>327660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49CB51-8363-4880-83D2-012D78DC5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2860"/>
          <a:ext cx="9906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</xdr:colOff>
      <xdr:row>14</xdr:row>
      <xdr:rowOff>80010</xdr:rowOff>
    </xdr:from>
    <xdr:to>
      <xdr:col>21</xdr:col>
      <xdr:colOff>586740</xdr:colOff>
      <xdr:row>35</xdr:row>
      <xdr:rowOff>167640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27E52D-4FA8-46F3-82EB-FE23C7FF7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22860</xdr:rowOff>
    </xdr:from>
    <xdr:to>
      <xdr:col>0</xdr:col>
      <xdr:colOff>1234440</xdr:colOff>
      <xdr:row>2</xdr:row>
      <xdr:rowOff>327660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F5675C-08EB-4761-9FE6-938043576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2860"/>
          <a:ext cx="9906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</xdr:colOff>
      <xdr:row>14</xdr:row>
      <xdr:rowOff>80010</xdr:rowOff>
    </xdr:from>
    <xdr:to>
      <xdr:col>21</xdr:col>
      <xdr:colOff>586740</xdr:colOff>
      <xdr:row>35</xdr:row>
      <xdr:rowOff>167640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195A41-2144-4400-8E9A-288CA1192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22860</xdr:rowOff>
    </xdr:from>
    <xdr:to>
      <xdr:col>0</xdr:col>
      <xdr:colOff>1234440</xdr:colOff>
      <xdr:row>2</xdr:row>
      <xdr:rowOff>327660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F2F286-B714-4B9E-AC64-DD7CCDA5C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2860"/>
          <a:ext cx="9906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</xdr:colOff>
      <xdr:row>14</xdr:row>
      <xdr:rowOff>80010</xdr:rowOff>
    </xdr:from>
    <xdr:to>
      <xdr:col>21</xdr:col>
      <xdr:colOff>586740</xdr:colOff>
      <xdr:row>35</xdr:row>
      <xdr:rowOff>167640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FC2D20-2562-4AC3-BFD5-11CDCEF8C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22860</xdr:rowOff>
    </xdr:from>
    <xdr:to>
      <xdr:col>0</xdr:col>
      <xdr:colOff>1234440</xdr:colOff>
      <xdr:row>2</xdr:row>
      <xdr:rowOff>327660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15145C-5E68-4EE3-AE3E-8476D959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2860"/>
          <a:ext cx="9906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</xdr:colOff>
      <xdr:row>14</xdr:row>
      <xdr:rowOff>80010</xdr:rowOff>
    </xdr:from>
    <xdr:to>
      <xdr:col>21</xdr:col>
      <xdr:colOff>586740</xdr:colOff>
      <xdr:row>35</xdr:row>
      <xdr:rowOff>167640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994996-493B-4F30-85B2-C1BEDA654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E13"/>
  <sheetViews>
    <sheetView tabSelected="1" workbookViewId="0">
      <selection activeCell="B8" sqref="B8:C10"/>
    </sheetView>
  </sheetViews>
  <sheetFormatPr defaultRowHeight="13.9"/>
  <cols>
    <col min="1" max="1" width="18.625" style="1" customWidth="1"/>
    <col min="2" max="2" width="7.25" style="1" customWidth="1"/>
    <col min="3" max="3" width="6.375" style="1" customWidth="1"/>
    <col min="4" max="4" width="6.375" style="2" customWidth="1"/>
    <col min="5" max="21" width="6.375" style="1" customWidth="1"/>
    <col min="22" max="22" width="8.875" style="1" customWidth="1"/>
    <col min="23" max="161" width="8.5" style="1" customWidth="1"/>
    <col min="162" max="928" width="10.75" customWidth="1"/>
    <col min="929" max="929" width="9" customWidth="1"/>
  </cols>
  <sheetData>
    <row r="1" spans="1:143" s="4" customFormat="1" ht="30.6" customHeight="1">
      <c r="A1" s="32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3" t="s">
        <v>1</v>
      </c>
      <c r="U1" s="33"/>
      <c r="V1" s="3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</row>
    <row r="2" spans="1:143" s="4" customFormat="1" ht="16.149999999999999" customHeight="1">
      <c r="A2" s="3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3" t="s">
        <v>2</v>
      </c>
      <c r="U2" s="33"/>
      <c r="V2" s="3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</row>
    <row r="3" spans="1:143" s="4" customFormat="1" ht="28.9" customHeight="1">
      <c r="A3" s="32"/>
      <c r="B3" s="35" t="s"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4" t="s">
        <v>4</v>
      </c>
      <c r="U3" s="34"/>
      <c r="V3" s="3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</row>
    <row r="4" spans="1:143" s="4" customFormat="1" ht="13.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</row>
    <row r="5" spans="1:143" s="5" customFormat="1" ht="15.6">
      <c r="A5" s="14" t="s">
        <v>5</v>
      </c>
      <c r="B5" s="13" t="s">
        <v>6</v>
      </c>
      <c r="C5" s="9"/>
      <c r="D5" s="9"/>
      <c r="E5" s="8"/>
      <c r="F5" s="12"/>
      <c r="G5" s="8"/>
      <c r="H5" s="8"/>
      <c r="I5" s="8"/>
      <c r="R5" s="13" t="s">
        <v>7</v>
      </c>
      <c r="S5" s="14"/>
      <c r="T5" s="14"/>
      <c r="U5" s="30">
        <v>45083</v>
      </c>
      <c r="V5" s="30"/>
      <c r="W5" s="15"/>
    </row>
    <row r="6" spans="1:143" s="5" customFormat="1" ht="14.45">
      <c r="A6" s="10"/>
      <c r="B6" s="10"/>
      <c r="C6" s="6"/>
      <c r="D6" s="7"/>
      <c r="E6" s="8"/>
      <c r="F6" s="8"/>
      <c r="G6" s="8"/>
      <c r="H6" s="8"/>
      <c r="I6" s="8"/>
    </row>
    <row r="7" spans="1:143" ht="14.45">
      <c r="A7" s="18" t="s">
        <v>8</v>
      </c>
      <c r="B7" s="19">
        <v>45078</v>
      </c>
      <c r="C7" s="19">
        <v>45108</v>
      </c>
      <c r="D7" s="19">
        <v>45139</v>
      </c>
      <c r="E7" s="19">
        <v>45170</v>
      </c>
      <c r="F7" s="19">
        <v>45200</v>
      </c>
      <c r="G7" s="19">
        <v>45231</v>
      </c>
      <c r="H7" s="19">
        <v>45261</v>
      </c>
      <c r="I7" s="19">
        <v>45292</v>
      </c>
      <c r="J7" s="19">
        <v>45323</v>
      </c>
      <c r="K7" s="19">
        <v>45352</v>
      </c>
      <c r="L7" s="19">
        <v>45383</v>
      </c>
      <c r="M7" s="19">
        <v>45413</v>
      </c>
      <c r="N7" s="19">
        <v>45444</v>
      </c>
      <c r="O7" s="19">
        <v>45474</v>
      </c>
      <c r="P7" s="19">
        <v>45505</v>
      </c>
      <c r="Q7" s="19">
        <v>45536</v>
      </c>
      <c r="R7" s="19">
        <v>45566</v>
      </c>
      <c r="S7" s="19">
        <v>45597</v>
      </c>
      <c r="T7" s="19">
        <v>45627</v>
      </c>
      <c r="U7" s="19" t="s">
        <v>9</v>
      </c>
      <c r="V7" s="19" t="s">
        <v>10</v>
      </c>
      <c r="W7" s="26"/>
    </row>
    <row r="8" spans="1:143" ht="13.9" customHeight="1">
      <c r="A8" s="11" t="s">
        <v>11</v>
      </c>
      <c r="B8" s="20"/>
      <c r="C8" s="21"/>
      <c r="D8" s="22"/>
      <c r="E8" s="21"/>
      <c r="F8" s="21"/>
      <c r="G8" s="21"/>
      <c r="H8" s="23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>
        <f>SUM(B8:T8)</f>
        <v>0</v>
      </c>
      <c r="V8" s="37" t="str">
        <f>IFERROR(AVERAGEIF(B8:T8,"&lt;&gt;0"),"")</f>
        <v/>
      </c>
      <c r="W8" s="26"/>
    </row>
    <row r="9" spans="1:143" ht="14.25">
      <c r="A9" s="11" t="s">
        <v>12</v>
      </c>
      <c r="B9" s="20"/>
      <c r="C9" s="21"/>
      <c r="D9" s="22"/>
      <c r="E9" s="21"/>
      <c r="F9" s="21"/>
      <c r="G9" s="21"/>
      <c r="H9" s="23"/>
      <c r="I9" s="2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>
        <f>SUM(B9:T9)</f>
        <v>0</v>
      </c>
      <c r="V9" s="37" t="str">
        <f>IFERROR(AVERAGEIF(B9:T9,"&lt;&gt;0"),"")</f>
        <v/>
      </c>
      <c r="W9" s="26"/>
    </row>
    <row r="10" spans="1:143" ht="14.25">
      <c r="A10" s="11" t="s">
        <v>13</v>
      </c>
      <c r="B10" s="20"/>
      <c r="C10" s="21"/>
      <c r="D10" s="22"/>
      <c r="E10" s="21"/>
      <c r="F10" s="21"/>
      <c r="G10" s="21"/>
      <c r="H10" s="23"/>
      <c r="I10" s="21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>
        <f>SUM(B10:T10)</f>
        <v>0</v>
      </c>
      <c r="V10" s="37" t="str">
        <f>IFERROR(AVERAGEIF(B10:T10,"&lt;&gt;0"),"")</f>
        <v/>
      </c>
      <c r="W10" s="26"/>
    </row>
    <row r="11" spans="1:143" ht="14.25">
      <c r="A11" s="11" t="s">
        <v>14</v>
      </c>
      <c r="B11" s="20"/>
      <c r="C11" s="21"/>
      <c r="D11" s="22"/>
      <c r="E11" s="21"/>
      <c r="F11" s="21"/>
      <c r="G11" s="21"/>
      <c r="H11" s="23"/>
      <c r="I11" s="21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5">
        <f>SUM(B11:T11)</f>
        <v>0</v>
      </c>
      <c r="V11" s="37" t="str">
        <f>IFERROR(AVERAGEIF(B11:T11,"&lt;&gt;0"),"")</f>
        <v/>
      </c>
      <c r="W11" s="26"/>
    </row>
    <row r="12" spans="1:143" ht="14.25">
      <c r="A12" s="11" t="s">
        <v>15</v>
      </c>
      <c r="B12" s="20"/>
      <c r="C12" s="21"/>
      <c r="D12" s="22"/>
      <c r="E12" s="21"/>
      <c r="F12" s="21"/>
      <c r="G12" s="21"/>
      <c r="H12" s="23"/>
      <c r="I12" s="21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>
        <f>SUM(B12:T12)</f>
        <v>0</v>
      </c>
      <c r="V12" s="37" t="str">
        <f>IFERROR(AVERAGEIF(B12:T12,"&lt;&gt;0"),"")</f>
        <v/>
      </c>
      <c r="W12" s="26"/>
    </row>
    <row r="13" spans="1:143" ht="14.45">
      <c r="A13" s="27" t="s">
        <v>9</v>
      </c>
      <c r="B13" s="28">
        <f t="shared" ref="B13:U13" si="0">SUM(B8:B12)</f>
        <v>0</v>
      </c>
      <c r="C13" s="28">
        <f t="shared" si="0"/>
        <v>0</v>
      </c>
      <c r="D13" s="28">
        <f t="shared" si="0"/>
        <v>0</v>
      </c>
      <c r="E13" s="28">
        <f t="shared" si="0"/>
        <v>0</v>
      </c>
      <c r="F13" s="28">
        <f t="shared" si="0"/>
        <v>0</v>
      </c>
      <c r="G13" s="28">
        <f t="shared" si="0"/>
        <v>0</v>
      </c>
      <c r="H13" s="28">
        <f t="shared" si="0"/>
        <v>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28">
        <f t="shared" si="0"/>
        <v>0</v>
      </c>
      <c r="N13" s="28">
        <f t="shared" si="0"/>
        <v>0</v>
      </c>
      <c r="O13" s="28">
        <f t="shared" si="0"/>
        <v>0</v>
      </c>
      <c r="P13" s="28">
        <f t="shared" si="0"/>
        <v>0</v>
      </c>
      <c r="Q13" s="28">
        <f t="shared" si="0"/>
        <v>0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28"/>
      <c r="W13" s="26"/>
    </row>
  </sheetData>
  <sortState xmlns:xlrd2="http://schemas.microsoft.com/office/spreadsheetml/2017/richdata2" ref="A8:A12">
    <sortCondition ref="A8:A12"/>
  </sortState>
  <mergeCells count="8">
    <mergeCell ref="U5:V5"/>
    <mergeCell ref="A4:J4"/>
    <mergeCell ref="A1:A3"/>
    <mergeCell ref="T1:V1"/>
    <mergeCell ref="T2:V2"/>
    <mergeCell ref="B1:S2"/>
    <mergeCell ref="B3:S3"/>
    <mergeCell ref="T3:V3"/>
  </mergeCells>
  <pageMargins left="0.78740157480314998" right="0.59015748031496096" top="0.94370078740157515" bottom="0.94370078740157515" header="0.511811023622047" footer="0.511811023622047"/>
  <pageSetup paperSize="9" fitToWidth="0" fitToHeight="0" pageOrder="overThenDown" orientation="landscape" r:id="rId1"/>
  <headerFooter alignWithMargins="0">
    <oddHeader xml:space="preserve">&amp;C&amp;10    </oddHeader>
    <oddFooter>&amp;C&amp;10Página &amp;P de &amp;N</oddFooter>
  </headerFooter>
  <ignoredErrors>
    <ignoredError sqref="E13:T13 B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689B-1691-4462-ABE0-BBA98B65869B}">
  <dimension ref="A1:FE14"/>
  <sheetViews>
    <sheetView workbookViewId="0">
      <selection activeCell="V12" sqref="V12"/>
    </sheetView>
  </sheetViews>
  <sheetFormatPr defaultRowHeight="13.9"/>
  <cols>
    <col min="1" max="1" width="18.625" style="1" customWidth="1"/>
    <col min="2" max="2" width="7.25" style="1" customWidth="1"/>
    <col min="3" max="3" width="6.375" style="1" customWidth="1"/>
    <col min="4" max="4" width="6.375" style="2" customWidth="1"/>
    <col min="5" max="21" width="6.375" style="1" customWidth="1"/>
    <col min="22" max="22" width="8.875" style="1" customWidth="1"/>
    <col min="23" max="161" width="8.5" style="1" customWidth="1"/>
    <col min="162" max="928" width="10.75" customWidth="1"/>
    <col min="929" max="929" width="9" customWidth="1"/>
  </cols>
  <sheetData>
    <row r="1" spans="1:143" s="4" customFormat="1" ht="30.6" customHeight="1">
      <c r="A1" s="32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3" t="s">
        <v>1</v>
      </c>
      <c r="U1" s="33"/>
      <c r="V1" s="3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</row>
    <row r="2" spans="1:143" s="4" customFormat="1" ht="16.149999999999999" customHeight="1">
      <c r="A2" s="3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3" t="s">
        <v>2</v>
      </c>
      <c r="U2" s="33"/>
      <c r="V2" s="3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</row>
    <row r="3" spans="1:143" s="4" customFormat="1" ht="28.9" customHeight="1">
      <c r="A3" s="32"/>
      <c r="B3" s="35" t="s"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4" t="s">
        <v>4</v>
      </c>
      <c r="U3" s="34"/>
      <c r="V3" s="3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</row>
    <row r="4" spans="1:143" s="4" customFormat="1" ht="13.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</row>
    <row r="5" spans="1:143" s="5" customFormat="1" ht="15.6">
      <c r="A5" s="14" t="s">
        <v>5</v>
      </c>
      <c r="B5" s="13" t="s">
        <v>16</v>
      </c>
      <c r="C5" s="9"/>
      <c r="D5" s="9"/>
      <c r="E5" s="8"/>
      <c r="F5" s="12"/>
      <c r="G5" s="8"/>
      <c r="H5" s="8"/>
      <c r="I5" s="8"/>
      <c r="R5" s="13" t="s">
        <v>7</v>
      </c>
      <c r="S5" s="14"/>
      <c r="T5" s="14"/>
      <c r="U5" s="30">
        <v>45083</v>
      </c>
      <c r="V5" s="30"/>
      <c r="W5" s="15"/>
    </row>
    <row r="6" spans="1:143" s="5" customFormat="1" ht="14.45">
      <c r="A6" s="10"/>
      <c r="B6" s="10"/>
      <c r="C6" s="6"/>
      <c r="D6" s="7"/>
      <c r="E6" s="8"/>
      <c r="F6" s="8"/>
      <c r="G6" s="8"/>
      <c r="H6" s="8"/>
      <c r="I6" s="8"/>
    </row>
    <row r="7" spans="1:143">
      <c r="A7" s="18" t="s">
        <v>8</v>
      </c>
      <c r="B7" s="19">
        <v>45078</v>
      </c>
      <c r="C7" s="19">
        <v>45108</v>
      </c>
      <c r="D7" s="19">
        <v>45139</v>
      </c>
      <c r="E7" s="19">
        <v>45170</v>
      </c>
      <c r="F7" s="19">
        <v>45200</v>
      </c>
      <c r="G7" s="19">
        <v>45231</v>
      </c>
      <c r="H7" s="19">
        <v>45261</v>
      </c>
      <c r="I7" s="19">
        <v>45292</v>
      </c>
      <c r="J7" s="19">
        <v>45323</v>
      </c>
      <c r="K7" s="19">
        <v>45352</v>
      </c>
      <c r="L7" s="19">
        <v>45383</v>
      </c>
      <c r="M7" s="19">
        <v>45413</v>
      </c>
      <c r="N7" s="19">
        <v>45444</v>
      </c>
      <c r="O7" s="19">
        <v>45474</v>
      </c>
      <c r="P7" s="19">
        <v>45505</v>
      </c>
      <c r="Q7" s="19">
        <v>45536</v>
      </c>
      <c r="R7" s="19">
        <v>45566</v>
      </c>
      <c r="S7" s="19">
        <v>45597</v>
      </c>
      <c r="T7" s="19">
        <v>45627</v>
      </c>
      <c r="U7" s="19" t="s">
        <v>9</v>
      </c>
      <c r="V7" s="19" t="s">
        <v>10</v>
      </c>
    </row>
    <row r="8" spans="1:143" ht="13.9" customHeight="1">
      <c r="A8" s="11" t="s">
        <v>17</v>
      </c>
      <c r="B8" s="20"/>
      <c r="C8" s="21"/>
      <c r="D8" s="22"/>
      <c r="E8" s="21"/>
      <c r="F8" s="21"/>
      <c r="G8" s="21"/>
      <c r="H8" s="23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>
        <f>SUM(B8:T8)</f>
        <v>0</v>
      </c>
      <c r="V8" s="25" t="str">
        <f>IFERROR(AVERAGEIF(B8:T8,"&lt;&gt;0"),"")</f>
        <v/>
      </c>
    </row>
    <row r="9" spans="1:143" ht="14.25">
      <c r="A9" s="11" t="s">
        <v>18</v>
      </c>
      <c r="B9" s="20"/>
      <c r="C9" s="21"/>
      <c r="D9" s="22"/>
      <c r="E9" s="21"/>
      <c r="F9" s="21"/>
      <c r="G9" s="21"/>
      <c r="H9" s="23"/>
      <c r="I9" s="2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>
        <f>SUM(B9:T9)</f>
        <v>0</v>
      </c>
      <c r="V9" s="25" t="str">
        <f>IFERROR(AVERAGEIF(B9:T9,"&lt;&gt;0"),"")</f>
        <v/>
      </c>
    </row>
    <row r="10" spans="1:143" ht="14.25">
      <c r="A10" s="11" t="s">
        <v>19</v>
      </c>
      <c r="B10" s="20"/>
      <c r="C10" s="21"/>
      <c r="D10" s="22"/>
      <c r="E10" s="21"/>
      <c r="F10" s="21"/>
      <c r="G10" s="21"/>
      <c r="H10" s="23"/>
      <c r="I10" s="21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>
        <f>SUM(B10:T10)</f>
        <v>0</v>
      </c>
      <c r="V10" s="25" t="str">
        <f>IFERROR(AVERAGEIF(B10:T10,"&lt;&gt;0"),"")</f>
        <v/>
      </c>
    </row>
    <row r="11" spans="1:143" ht="14.25">
      <c r="A11" s="11" t="s">
        <v>20</v>
      </c>
      <c r="B11" s="20"/>
      <c r="C11" s="21"/>
      <c r="D11" s="22"/>
      <c r="E11" s="21"/>
      <c r="F11" s="21"/>
      <c r="G11" s="21"/>
      <c r="H11" s="23"/>
      <c r="I11" s="21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5">
        <f>SUM(B11:T11)</f>
        <v>0</v>
      </c>
      <c r="V11" s="25" t="str">
        <f>IFERROR(AVERAGEIF(B11:T11,"&lt;&gt;0"),"")</f>
        <v/>
      </c>
    </row>
    <row r="12" spans="1:143" ht="14.25">
      <c r="A12" s="11" t="s">
        <v>21</v>
      </c>
      <c r="B12" s="20"/>
      <c r="C12" s="21"/>
      <c r="D12" s="22"/>
      <c r="E12" s="21"/>
      <c r="F12" s="21"/>
      <c r="G12" s="21"/>
      <c r="H12" s="23"/>
      <c r="I12" s="21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>
        <f>SUM(B12:T12)</f>
        <v>0</v>
      </c>
      <c r="V12" s="25" t="str">
        <f>IFERROR(AVERAGEIF(B12:T12,"&lt;&gt;0"),"")</f>
        <v/>
      </c>
    </row>
    <row r="13" spans="1:143" ht="14.45">
      <c r="A13" s="29" t="s">
        <v>9</v>
      </c>
      <c r="B13" s="29">
        <f t="shared" ref="B13:U13" si="0">SUM(B8:B12)</f>
        <v>0</v>
      </c>
      <c r="C13" s="29">
        <f t="shared" si="0"/>
        <v>0</v>
      </c>
      <c r="D13" s="29">
        <f t="shared" si="0"/>
        <v>0</v>
      </c>
      <c r="E13" s="29">
        <f t="shared" si="0"/>
        <v>0</v>
      </c>
      <c r="F13" s="29">
        <f t="shared" si="0"/>
        <v>0</v>
      </c>
      <c r="G13" s="29">
        <f t="shared" si="0"/>
        <v>0</v>
      </c>
      <c r="H13" s="29">
        <f t="shared" si="0"/>
        <v>0</v>
      </c>
      <c r="I13" s="29">
        <f t="shared" si="0"/>
        <v>0</v>
      </c>
      <c r="J13" s="29">
        <f t="shared" si="0"/>
        <v>0</v>
      </c>
      <c r="K13" s="29">
        <f t="shared" si="0"/>
        <v>0</v>
      </c>
      <c r="L13" s="29">
        <f t="shared" si="0"/>
        <v>0</v>
      </c>
      <c r="M13" s="29">
        <f t="shared" si="0"/>
        <v>0</v>
      </c>
      <c r="N13" s="29">
        <f t="shared" si="0"/>
        <v>0</v>
      </c>
      <c r="O13" s="29">
        <f t="shared" si="0"/>
        <v>0</v>
      </c>
      <c r="P13" s="29">
        <f t="shared" si="0"/>
        <v>0</v>
      </c>
      <c r="Q13" s="29">
        <f t="shared" si="0"/>
        <v>0</v>
      </c>
      <c r="R13" s="29">
        <f t="shared" si="0"/>
        <v>0</v>
      </c>
      <c r="S13" s="29">
        <f t="shared" si="0"/>
        <v>0</v>
      </c>
      <c r="T13" s="29">
        <f t="shared" si="0"/>
        <v>0</v>
      </c>
      <c r="U13" s="29">
        <f t="shared" si="0"/>
        <v>0</v>
      </c>
      <c r="V13" s="29"/>
    </row>
    <row r="14" spans="1:143" ht="14.45">
      <c r="A14" s="16"/>
      <c r="B14" s="16"/>
      <c r="C14" s="16"/>
      <c r="D14" s="17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</sheetData>
  <mergeCells count="8">
    <mergeCell ref="A4:J4"/>
    <mergeCell ref="U5:V5"/>
    <mergeCell ref="A1:A3"/>
    <mergeCell ref="B1:S2"/>
    <mergeCell ref="T1:V1"/>
    <mergeCell ref="T2:V2"/>
    <mergeCell ref="B3:S3"/>
    <mergeCell ref="T3:V3"/>
  </mergeCells>
  <pageMargins left="0.511811024" right="0.511811024" top="0.78740157499999996" bottom="0.78740157499999996" header="0.31496062000000002" footer="0.31496062000000002"/>
  <ignoredErrors>
    <ignoredError sqref="B13 H13:R13 S13:T13 E13:G1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B413-CFA0-4E9E-821C-75A06D5B9030}">
  <dimension ref="A1:FE12"/>
  <sheetViews>
    <sheetView workbookViewId="0">
      <selection activeCell="V10" sqref="V10"/>
    </sheetView>
  </sheetViews>
  <sheetFormatPr defaultRowHeight="13.9"/>
  <cols>
    <col min="1" max="1" width="18.625" style="1" customWidth="1"/>
    <col min="2" max="2" width="7.25" style="1" customWidth="1"/>
    <col min="3" max="3" width="6.375" style="1" customWidth="1"/>
    <col min="4" max="4" width="6.375" style="2" customWidth="1"/>
    <col min="5" max="21" width="6.375" style="1" customWidth="1"/>
    <col min="22" max="22" width="8.875" style="1" customWidth="1"/>
    <col min="23" max="161" width="8.5" style="1" customWidth="1"/>
    <col min="162" max="928" width="10.75" customWidth="1"/>
    <col min="929" max="929" width="9" customWidth="1"/>
  </cols>
  <sheetData>
    <row r="1" spans="1:143" s="4" customFormat="1" ht="30.6" customHeight="1">
      <c r="A1" s="32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3" t="s">
        <v>1</v>
      </c>
      <c r="U1" s="33"/>
      <c r="V1" s="3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</row>
    <row r="2" spans="1:143" s="4" customFormat="1" ht="16.149999999999999" customHeight="1">
      <c r="A2" s="3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3" t="s">
        <v>2</v>
      </c>
      <c r="U2" s="33"/>
      <c r="V2" s="3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</row>
    <row r="3" spans="1:143" s="4" customFormat="1" ht="28.9" customHeight="1">
      <c r="A3" s="32"/>
      <c r="B3" s="35" t="s"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4" t="s">
        <v>4</v>
      </c>
      <c r="U3" s="34"/>
      <c r="V3" s="3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</row>
    <row r="4" spans="1:143" s="4" customFormat="1" ht="13.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</row>
    <row r="5" spans="1:143" s="5" customFormat="1" ht="15.6">
      <c r="A5" s="14" t="s">
        <v>5</v>
      </c>
      <c r="B5" s="13" t="s">
        <v>22</v>
      </c>
      <c r="C5" s="9"/>
      <c r="D5" s="9"/>
      <c r="E5" s="8"/>
      <c r="F5" s="12"/>
      <c r="G5" s="8"/>
      <c r="H5" s="8"/>
      <c r="I5" s="8"/>
      <c r="R5" s="13" t="s">
        <v>7</v>
      </c>
      <c r="S5" s="14"/>
      <c r="T5" s="14"/>
      <c r="U5" s="30">
        <v>45083</v>
      </c>
      <c r="V5" s="30"/>
      <c r="W5" s="15"/>
    </row>
    <row r="6" spans="1:143" s="5" customFormat="1" ht="14.45">
      <c r="A6" s="10"/>
      <c r="B6" s="10"/>
      <c r="C6" s="6"/>
      <c r="D6" s="7"/>
      <c r="E6" s="8"/>
      <c r="F6" s="8"/>
      <c r="G6" s="8"/>
      <c r="H6" s="8"/>
      <c r="I6" s="8"/>
    </row>
    <row r="7" spans="1:143">
      <c r="A7" s="18" t="s">
        <v>8</v>
      </c>
      <c r="B7" s="19">
        <v>45078</v>
      </c>
      <c r="C7" s="19">
        <v>45108</v>
      </c>
      <c r="D7" s="19">
        <v>45139</v>
      </c>
      <c r="E7" s="19">
        <v>45170</v>
      </c>
      <c r="F7" s="19">
        <v>45200</v>
      </c>
      <c r="G7" s="19">
        <v>45231</v>
      </c>
      <c r="H7" s="19">
        <v>45261</v>
      </c>
      <c r="I7" s="19">
        <v>45292</v>
      </c>
      <c r="J7" s="19">
        <v>45323</v>
      </c>
      <c r="K7" s="19">
        <v>45352</v>
      </c>
      <c r="L7" s="19">
        <v>45383</v>
      </c>
      <c r="M7" s="19">
        <v>45413</v>
      </c>
      <c r="N7" s="19">
        <v>45444</v>
      </c>
      <c r="O7" s="19">
        <v>45474</v>
      </c>
      <c r="P7" s="19">
        <v>45505</v>
      </c>
      <c r="Q7" s="19">
        <v>45536</v>
      </c>
      <c r="R7" s="19">
        <v>45566</v>
      </c>
      <c r="S7" s="19">
        <v>45597</v>
      </c>
      <c r="T7" s="19">
        <v>45627</v>
      </c>
      <c r="U7" s="19" t="s">
        <v>9</v>
      </c>
      <c r="V7" s="19" t="s">
        <v>10</v>
      </c>
    </row>
    <row r="8" spans="1:143" ht="13.9" customHeight="1">
      <c r="A8" s="11" t="s">
        <v>23</v>
      </c>
      <c r="B8" s="20"/>
      <c r="C8" s="21"/>
      <c r="D8" s="22"/>
      <c r="E8" s="21"/>
      <c r="F8" s="21"/>
      <c r="G8" s="21"/>
      <c r="H8" s="23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>
        <f>SUM(B8:T8)</f>
        <v>0</v>
      </c>
      <c r="V8" s="25" t="str">
        <f>IFERROR(AVERAGEIF(B8:T8,"&lt;&gt;0"),"")</f>
        <v/>
      </c>
    </row>
    <row r="9" spans="1:143" ht="14.25">
      <c r="A9" s="11" t="s">
        <v>24</v>
      </c>
      <c r="B9" s="20"/>
      <c r="C9" s="21"/>
      <c r="D9" s="22"/>
      <c r="E9" s="21"/>
      <c r="F9" s="21"/>
      <c r="G9" s="21"/>
      <c r="H9" s="23"/>
      <c r="I9" s="2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>
        <f>SUM(B9:T9)</f>
        <v>0</v>
      </c>
      <c r="V9" s="25" t="str">
        <f>IFERROR(AVERAGEIF(B9:T9,"&lt;&gt;0"),"")</f>
        <v/>
      </c>
    </row>
    <row r="10" spans="1:143" ht="14.25">
      <c r="A10" s="11" t="s">
        <v>25</v>
      </c>
      <c r="B10" s="20"/>
      <c r="C10" s="21"/>
      <c r="D10" s="22"/>
      <c r="E10" s="21"/>
      <c r="F10" s="21"/>
      <c r="G10" s="21"/>
      <c r="H10" s="23"/>
      <c r="I10" s="21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>
        <f>SUM(B10:T10)</f>
        <v>0</v>
      </c>
      <c r="V10" s="25" t="str">
        <f>IFERROR(AVERAGEIF(B10:T10,"&lt;&gt;0"),"")</f>
        <v/>
      </c>
    </row>
    <row r="11" spans="1:143" ht="14.45">
      <c r="A11" s="29" t="s">
        <v>9</v>
      </c>
      <c r="B11" s="29">
        <f>SUM(B8:B10)</f>
        <v>0</v>
      </c>
      <c r="C11" s="29">
        <f>SUM(C8:C10)</f>
        <v>0</v>
      </c>
      <c r="D11" s="29">
        <f>SUM(D8:D10)</f>
        <v>0</v>
      </c>
      <c r="E11" s="29">
        <f>SUM(E8:E10)</f>
        <v>0</v>
      </c>
      <c r="F11" s="29">
        <f>SUM(F8:F10)</f>
        <v>0</v>
      </c>
      <c r="G11" s="29">
        <f>SUM(G8:G10)</f>
        <v>0</v>
      </c>
      <c r="H11" s="29">
        <f>SUM(H8:H10)</f>
        <v>0</v>
      </c>
      <c r="I11" s="29">
        <f>SUM(I8:I10)</f>
        <v>0</v>
      </c>
      <c r="J11" s="29">
        <f>SUM(J8:J10)</f>
        <v>0</v>
      </c>
      <c r="K11" s="29">
        <f>SUM(K8:K10)</f>
        <v>0</v>
      </c>
      <c r="L11" s="29">
        <f>SUM(L8:L10)</f>
        <v>0</v>
      </c>
      <c r="M11" s="29">
        <f>SUM(M8:M10)</f>
        <v>0</v>
      </c>
      <c r="N11" s="29">
        <f>SUM(N8:N10)</f>
        <v>0</v>
      </c>
      <c r="O11" s="29">
        <f>SUM(O8:O10)</f>
        <v>0</v>
      </c>
      <c r="P11" s="29">
        <f>SUM(P8:P10)</f>
        <v>0</v>
      </c>
      <c r="Q11" s="29">
        <f>SUM(Q8:Q10)</f>
        <v>0</v>
      </c>
      <c r="R11" s="29">
        <f>SUM(R8:R10)</f>
        <v>0</v>
      </c>
      <c r="S11" s="29">
        <f>SUM(S8:S10)</f>
        <v>0</v>
      </c>
      <c r="T11" s="29">
        <f>SUM(T8:T10)</f>
        <v>0</v>
      </c>
      <c r="U11" s="29">
        <f>SUM(U8:U10)</f>
        <v>0</v>
      </c>
      <c r="V11" s="29"/>
    </row>
    <row r="12" spans="1:143" ht="14.45">
      <c r="A12" s="16"/>
      <c r="B12" s="16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</sheetData>
  <mergeCells count="8">
    <mergeCell ref="U5:V5"/>
    <mergeCell ref="A1:A3"/>
    <mergeCell ref="B1:S2"/>
    <mergeCell ref="T1:V1"/>
    <mergeCell ref="T2:V2"/>
    <mergeCell ref="B3:S3"/>
    <mergeCell ref="T3:V3"/>
    <mergeCell ref="A4:J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A4E1-4B27-407C-9C55-878EE4D7A0A6}">
  <dimension ref="A1:FE15"/>
  <sheetViews>
    <sheetView workbookViewId="0">
      <selection activeCell="V12" sqref="V12"/>
    </sheetView>
  </sheetViews>
  <sheetFormatPr defaultRowHeight="13.9"/>
  <cols>
    <col min="1" max="1" width="18.625" style="1" customWidth="1"/>
    <col min="2" max="2" width="7.25" style="1" customWidth="1"/>
    <col min="3" max="3" width="6.375" style="1" customWidth="1"/>
    <col min="4" max="4" width="6.375" style="2" customWidth="1"/>
    <col min="5" max="21" width="6.375" style="1" customWidth="1"/>
    <col min="22" max="22" width="8.875" style="1" customWidth="1"/>
    <col min="23" max="161" width="8.5" style="1" customWidth="1"/>
    <col min="162" max="928" width="10.75" customWidth="1"/>
    <col min="929" max="929" width="9" customWidth="1"/>
  </cols>
  <sheetData>
    <row r="1" spans="1:143" s="4" customFormat="1" ht="30.6" customHeight="1">
      <c r="A1" s="32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3" t="s">
        <v>1</v>
      </c>
      <c r="U1" s="33"/>
      <c r="V1" s="3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</row>
    <row r="2" spans="1:143" s="4" customFormat="1" ht="16.149999999999999" customHeight="1">
      <c r="A2" s="3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3" t="s">
        <v>2</v>
      </c>
      <c r="U2" s="33"/>
      <c r="V2" s="3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</row>
    <row r="3" spans="1:143" s="4" customFormat="1" ht="28.9" customHeight="1">
      <c r="A3" s="32"/>
      <c r="B3" s="35" t="s"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4" t="s">
        <v>4</v>
      </c>
      <c r="U3" s="34"/>
      <c r="V3" s="3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</row>
    <row r="4" spans="1:143" s="4" customFormat="1" ht="13.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</row>
    <row r="5" spans="1:143" s="5" customFormat="1" ht="15.6">
      <c r="A5" s="14" t="s">
        <v>5</v>
      </c>
      <c r="B5" s="13" t="s">
        <v>26</v>
      </c>
      <c r="C5" s="9"/>
      <c r="D5" s="9"/>
      <c r="E5" s="8"/>
      <c r="F5" s="12"/>
      <c r="G5" s="8"/>
      <c r="H5" s="8"/>
      <c r="I5" s="8"/>
      <c r="R5" s="13" t="s">
        <v>7</v>
      </c>
      <c r="S5" s="14"/>
      <c r="T5" s="14"/>
      <c r="U5" s="30">
        <v>45083</v>
      </c>
      <c r="V5" s="30"/>
      <c r="W5" s="15"/>
    </row>
    <row r="6" spans="1:143" s="5" customFormat="1" ht="14.45">
      <c r="A6" s="10"/>
      <c r="B6" s="10"/>
      <c r="C6" s="6"/>
      <c r="D6" s="7"/>
      <c r="E6" s="8"/>
      <c r="F6" s="8"/>
      <c r="G6" s="8"/>
      <c r="H6" s="8"/>
      <c r="I6" s="8"/>
    </row>
    <row r="7" spans="1:143">
      <c r="A7" s="18" t="s">
        <v>8</v>
      </c>
      <c r="B7" s="19">
        <v>45078</v>
      </c>
      <c r="C7" s="19">
        <v>45108</v>
      </c>
      <c r="D7" s="19">
        <v>45139</v>
      </c>
      <c r="E7" s="19">
        <v>45170</v>
      </c>
      <c r="F7" s="19">
        <v>45200</v>
      </c>
      <c r="G7" s="19">
        <v>45231</v>
      </c>
      <c r="H7" s="19">
        <v>45261</v>
      </c>
      <c r="I7" s="19">
        <v>45292</v>
      </c>
      <c r="J7" s="19">
        <v>45323</v>
      </c>
      <c r="K7" s="19">
        <v>45352</v>
      </c>
      <c r="L7" s="19">
        <v>45383</v>
      </c>
      <c r="M7" s="19">
        <v>45413</v>
      </c>
      <c r="N7" s="19">
        <v>45444</v>
      </c>
      <c r="O7" s="19">
        <v>45474</v>
      </c>
      <c r="P7" s="19">
        <v>45505</v>
      </c>
      <c r="Q7" s="19">
        <v>45536</v>
      </c>
      <c r="R7" s="19">
        <v>45566</v>
      </c>
      <c r="S7" s="19">
        <v>45597</v>
      </c>
      <c r="T7" s="19">
        <v>45627</v>
      </c>
      <c r="U7" s="19" t="s">
        <v>9</v>
      </c>
      <c r="V7" s="19" t="s">
        <v>10</v>
      </c>
    </row>
    <row r="8" spans="1:143" ht="13.9" customHeight="1">
      <c r="A8" s="11" t="s">
        <v>17</v>
      </c>
      <c r="B8" s="20"/>
      <c r="C8" s="21"/>
      <c r="D8" s="22"/>
      <c r="E8" s="21"/>
      <c r="F8" s="21"/>
      <c r="G8" s="21"/>
      <c r="H8" s="23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>
        <f>SUM(B8:T8)</f>
        <v>0</v>
      </c>
      <c r="V8" s="25" t="str">
        <f>IFERROR(AVERAGEIF(B8:T8,"&lt;&gt;0"),"")</f>
        <v/>
      </c>
    </row>
    <row r="9" spans="1:143" ht="14.25">
      <c r="A9" s="11" t="s">
        <v>18</v>
      </c>
      <c r="B9" s="20"/>
      <c r="C9" s="21"/>
      <c r="D9" s="22"/>
      <c r="E9" s="21"/>
      <c r="F9" s="21"/>
      <c r="G9" s="21"/>
      <c r="H9" s="23"/>
      <c r="I9" s="2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>
        <f>SUM(B9:T9)</f>
        <v>0</v>
      </c>
      <c r="V9" s="25" t="str">
        <f>IFERROR(AVERAGEIF(B9:T9,"&lt;&gt;0"),"")</f>
        <v/>
      </c>
    </row>
    <row r="10" spans="1:143" ht="14.25">
      <c r="A10" s="11" t="s">
        <v>19</v>
      </c>
      <c r="B10" s="20"/>
      <c r="C10" s="21"/>
      <c r="D10" s="22"/>
      <c r="E10" s="21"/>
      <c r="F10" s="21"/>
      <c r="G10" s="21"/>
      <c r="H10" s="23"/>
      <c r="I10" s="21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>
        <f>SUM(B10:T10)</f>
        <v>0</v>
      </c>
      <c r="V10" s="25" t="str">
        <f>IFERROR(AVERAGEIF(B10:T10,"&lt;&gt;0"),"")</f>
        <v/>
      </c>
    </row>
    <row r="11" spans="1:143" ht="14.25">
      <c r="A11" s="11" t="s">
        <v>20</v>
      </c>
      <c r="B11" s="20"/>
      <c r="C11" s="21"/>
      <c r="D11" s="22"/>
      <c r="E11" s="21"/>
      <c r="F11" s="21"/>
      <c r="G11" s="21"/>
      <c r="H11" s="23"/>
      <c r="I11" s="21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5">
        <f>SUM(B11:T11)</f>
        <v>0</v>
      </c>
      <c r="V11" s="25" t="str">
        <f>IFERROR(AVERAGEIF(B11:T11,"&lt;&gt;0"),"")</f>
        <v/>
      </c>
    </row>
    <row r="12" spans="1:143" ht="14.25">
      <c r="A12" s="11" t="s">
        <v>21</v>
      </c>
      <c r="B12" s="20"/>
      <c r="C12" s="21"/>
      <c r="D12" s="22"/>
      <c r="E12" s="21"/>
      <c r="F12" s="21"/>
      <c r="G12" s="21"/>
      <c r="H12" s="23"/>
      <c r="I12" s="21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>
        <f>SUM(B12:T12)</f>
        <v>0</v>
      </c>
      <c r="V12" s="25" t="str">
        <f>IFERROR(AVERAGEIF(B12:T12,"&lt;&gt;0"),"")</f>
        <v/>
      </c>
    </row>
    <row r="13" spans="1:143" ht="14.45">
      <c r="A13" s="11" t="s">
        <v>27</v>
      </c>
      <c r="B13" s="20"/>
      <c r="C13" s="21"/>
      <c r="D13" s="22"/>
      <c r="E13" s="21"/>
      <c r="F13" s="21"/>
      <c r="G13" s="21"/>
      <c r="H13" s="23"/>
      <c r="I13" s="21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5"/>
    </row>
    <row r="14" spans="1:143" ht="14.45">
      <c r="A14" s="29" t="s">
        <v>9</v>
      </c>
      <c r="B14" s="29">
        <f t="shared" ref="B14:U14" si="0">SUM(B8:B12)</f>
        <v>0</v>
      </c>
      <c r="C14" s="29">
        <f t="shared" si="0"/>
        <v>0</v>
      </c>
      <c r="D14" s="29">
        <f t="shared" si="0"/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29">
        <f t="shared" si="0"/>
        <v>0</v>
      </c>
      <c r="P14" s="29">
        <f t="shared" si="0"/>
        <v>0</v>
      </c>
      <c r="Q14" s="29">
        <f t="shared" si="0"/>
        <v>0</v>
      </c>
      <c r="R14" s="29">
        <f t="shared" si="0"/>
        <v>0</v>
      </c>
      <c r="S14" s="29">
        <f t="shared" si="0"/>
        <v>0</v>
      </c>
      <c r="T14" s="29">
        <f t="shared" si="0"/>
        <v>0</v>
      </c>
      <c r="U14" s="29">
        <f t="shared" si="0"/>
        <v>0</v>
      </c>
      <c r="V14" s="29"/>
    </row>
    <row r="15" spans="1:143" ht="14.45">
      <c r="A15" s="16"/>
      <c r="B15" s="16"/>
      <c r="C15" s="16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</sheetData>
  <mergeCells count="8">
    <mergeCell ref="A4:J4"/>
    <mergeCell ref="U5:V5"/>
    <mergeCell ref="A1:A3"/>
    <mergeCell ref="B1:S2"/>
    <mergeCell ref="T1:V1"/>
    <mergeCell ref="T2:V2"/>
    <mergeCell ref="B3:S3"/>
    <mergeCell ref="T3:V3"/>
  </mergeCells>
  <pageMargins left="0.511811024" right="0.511811024" top="0.78740157499999996" bottom="0.78740157499999996" header="0.31496062000000002" footer="0.31496062000000002"/>
  <ignoredErrors>
    <ignoredError sqref="B14:T1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3718-76BC-4498-B20F-9DAE64E0A7AB}">
  <dimension ref="A1:FE15"/>
  <sheetViews>
    <sheetView workbookViewId="0">
      <selection activeCell="V12" sqref="V12"/>
    </sheetView>
  </sheetViews>
  <sheetFormatPr defaultRowHeight="13.9"/>
  <cols>
    <col min="1" max="1" width="18.625" style="1" customWidth="1"/>
    <col min="2" max="2" width="7.25" style="1" customWidth="1"/>
    <col min="3" max="3" width="6.375" style="1" customWidth="1"/>
    <col min="4" max="4" width="6.375" style="2" customWidth="1"/>
    <col min="5" max="21" width="6.375" style="1" customWidth="1"/>
    <col min="22" max="22" width="8.875" style="1" customWidth="1"/>
    <col min="23" max="161" width="8.5" style="1" customWidth="1"/>
    <col min="162" max="928" width="10.75" customWidth="1"/>
    <col min="929" max="929" width="9" customWidth="1"/>
  </cols>
  <sheetData>
    <row r="1" spans="1:143" s="4" customFormat="1" ht="30.6" customHeight="1">
      <c r="A1" s="32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3" t="s">
        <v>1</v>
      </c>
      <c r="U1" s="33"/>
      <c r="V1" s="3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</row>
    <row r="2" spans="1:143" s="4" customFormat="1" ht="16.149999999999999" customHeight="1">
      <c r="A2" s="3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3" t="s">
        <v>2</v>
      </c>
      <c r="U2" s="33"/>
      <c r="V2" s="3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</row>
    <row r="3" spans="1:143" s="4" customFormat="1" ht="28.9" customHeight="1">
      <c r="A3" s="32"/>
      <c r="B3" s="35" t="s"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4" t="s">
        <v>4</v>
      </c>
      <c r="U3" s="34"/>
      <c r="V3" s="3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</row>
    <row r="4" spans="1:143" s="4" customFormat="1" ht="13.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</row>
    <row r="5" spans="1:143" s="5" customFormat="1" ht="15.6">
      <c r="A5" s="14" t="s">
        <v>5</v>
      </c>
      <c r="B5" s="13" t="s">
        <v>28</v>
      </c>
      <c r="C5" s="9"/>
      <c r="D5" s="9"/>
      <c r="E5" s="8"/>
      <c r="F5" s="12"/>
      <c r="G5" s="8"/>
      <c r="H5" s="8"/>
      <c r="I5" s="8"/>
      <c r="R5" s="13" t="s">
        <v>7</v>
      </c>
      <c r="S5" s="14"/>
      <c r="T5" s="14"/>
      <c r="U5" s="30">
        <v>45083</v>
      </c>
      <c r="V5" s="30"/>
      <c r="W5" s="15"/>
    </row>
    <row r="6" spans="1:143" s="5" customFormat="1" ht="14.45">
      <c r="A6" s="10"/>
      <c r="B6" s="10"/>
      <c r="C6" s="6"/>
      <c r="D6" s="7"/>
      <c r="E6" s="8"/>
      <c r="F6" s="8"/>
      <c r="G6" s="8"/>
      <c r="H6" s="8"/>
      <c r="I6" s="8"/>
    </row>
    <row r="7" spans="1:143">
      <c r="A7" s="18" t="s">
        <v>8</v>
      </c>
      <c r="B7" s="19">
        <v>45078</v>
      </c>
      <c r="C7" s="19">
        <v>45108</v>
      </c>
      <c r="D7" s="19">
        <v>45139</v>
      </c>
      <c r="E7" s="19">
        <v>45170</v>
      </c>
      <c r="F7" s="19">
        <v>45200</v>
      </c>
      <c r="G7" s="19">
        <v>45231</v>
      </c>
      <c r="H7" s="19">
        <v>45261</v>
      </c>
      <c r="I7" s="19">
        <v>45292</v>
      </c>
      <c r="J7" s="19">
        <v>45323</v>
      </c>
      <c r="K7" s="19">
        <v>45352</v>
      </c>
      <c r="L7" s="19">
        <v>45383</v>
      </c>
      <c r="M7" s="19">
        <v>45413</v>
      </c>
      <c r="N7" s="19">
        <v>45444</v>
      </c>
      <c r="O7" s="19">
        <v>45474</v>
      </c>
      <c r="P7" s="19">
        <v>45505</v>
      </c>
      <c r="Q7" s="19">
        <v>45536</v>
      </c>
      <c r="R7" s="19">
        <v>45566</v>
      </c>
      <c r="S7" s="19">
        <v>45597</v>
      </c>
      <c r="T7" s="19">
        <v>45627</v>
      </c>
      <c r="U7" s="19" t="s">
        <v>9</v>
      </c>
      <c r="V7" s="19" t="s">
        <v>10</v>
      </c>
    </row>
    <row r="8" spans="1:143" ht="13.9" customHeight="1">
      <c r="A8" s="11" t="s">
        <v>17</v>
      </c>
      <c r="B8" s="20"/>
      <c r="C8" s="21"/>
      <c r="D8" s="22"/>
      <c r="E8" s="21"/>
      <c r="F8" s="21"/>
      <c r="G8" s="21"/>
      <c r="H8" s="23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>
        <f>SUM(B8:T8)</f>
        <v>0</v>
      </c>
      <c r="V8" s="25" t="str">
        <f>IFERROR(AVERAGEIF(B8:T8,"&lt;&gt;0"),"")</f>
        <v/>
      </c>
    </row>
    <row r="9" spans="1:143" ht="14.25">
      <c r="A9" s="11" t="s">
        <v>18</v>
      </c>
      <c r="B9" s="20"/>
      <c r="C9" s="21"/>
      <c r="D9" s="22"/>
      <c r="E9" s="21"/>
      <c r="F9" s="21"/>
      <c r="G9" s="21"/>
      <c r="H9" s="23"/>
      <c r="I9" s="2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>
        <f>SUM(B9:T9)</f>
        <v>0</v>
      </c>
      <c r="V9" s="25" t="str">
        <f>IFERROR(AVERAGEIF(B9:T9,"&lt;&gt;0"),"")</f>
        <v/>
      </c>
    </row>
    <row r="10" spans="1:143" ht="14.25">
      <c r="A10" s="11" t="s">
        <v>19</v>
      </c>
      <c r="B10" s="20"/>
      <c r="C10" s="21"/>
      <c r="D10" s="22"/>
      <c r="E10" s="21"/>
      <c r="F10" s="21"/>
      <c r="G10" s="21"/>
      <c r="H10" s="23"/>
      <c r="I10" s="21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>
        <f>SUM(B10:T10)</f>
        <v>0</v>
      </c>
      <c r="V10" s="25" t="str">
        <f>IFERROR(AVERAGEIF(B10:T10,"&lt;&gt;0"),"")</f>
        <v/>
      </c>
    </row>
    <row r="11" spans="1:143" ht="14.25">
      <c r="A11" s="11" t="s">
        <v>20</v>
      </c>
      <c r="B11" s="20"/>
      <c r="C11" s="21"/>
      <c r="D11" s="22"/>
      <c r="E11" s="21"/>
      <c r="F11" s="21"/>
      <c r="G11" s="21"/>
      <c r="H11" s="23"/>
      <c r="I11" s="21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5">
        <f>SUM(B11:T11)</f>
        <v>0</v>
      </c>
      <c r="V11" s="25" t="str">
        <f>IFERROR(AVERAGEIF(B11:T11,"&lt;&gt;0"),"")</f>
        <v/>
      </c>
    </row>
    <row r="12" spans="1:143" ht="14.25">
      <c r="A12" s="11" t="s">
        <v>21</v>
      </c>
      <c r="B12" s="20"/>
      <c r="C12" s="21"/>
      <c r="D12" s="22"/>
      <c r="E12" s="21"/>
      <c r="F12" s="21"/>
      <c r="G12" s="21"/>
      <c r="H12" s="23"/>
      <c r="I12" s="21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>
        <f>SUM(B12:T12)</f>
        <v>0</v>
      </c>
      <c r="V12" s="25" t="str">
        <f>IFERROR(AVERAGEIF(B12:T12,"&lt;&gt;0"),"")</f>
        <v/>
      </c>
    </row>
    <row r="13" spans="1:143" ht="14.45">
      <c r="A13" s="11" t="s">
        <v>27</v>
      </c>
      <c r="B13" s="20"/>
      <c r="C13" s="21"/>
      <c r="D13" s="22"/>
      <c r="E13" s="21"/>
      <c r="F13" s="21"/>
      <c r="G13" s="21"/>
      <c r="H13" s="23"/>
      <c r="I13" s="21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5"/>
    </row>
    <row r="14" spans="1:143" ht="14.45">
      <c r="A14" s="29" t="s">
        <v>9</v>
      </c>
      <c r="B14" s="29">
        <f t="shared" ref="B14:U14" si="0">SUM(B8:B12)</f>
        <v>0</v>
      </c>
      <c r="C14" s="29">
        <f t="shared" si="0"/>
        <v>0</v>
      </c>
      <c r="D14" s="29">
        <f t="shared" si="0"/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29">
        <f t="shared" si="0"/>
        <v>0</v>
      </c>
      <c r="P14" s="29">
        <f t="shared" si="0"/>
        <v>0</v>
      </c>
      <c r="Q14" s="29">
        <f t="shared" si="0"/>
        <v>0</v>
      </c>
      <c r="R14" s="29">
        <f t="shared" si="0"/>
        <v>0</v>
      </c>
      <c r="S14" s="29">
        <f t="shared" si="0"/>
        <v>0</v>
      </c>
      <c r="T14" s="29">
        <f t="shared" si="0"/>
        <v>0</v>
      </c>
      <c r="U14" s="29">
        <f t="shared" si="0"/>
        <v>0</v>
      </c>
      <c r="V14" s="29"/>
    </row>
    <row r="15" spans="1:143" ht="14.45">
      <c r="A15" s="16"/>
      <c r="B15" s="16"/>
      <c r="C15" s="16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</sheetData>
  <mergeCells count="8">
    <mergeCell ref="A4:J4"/>
    <mergeCell ref="U5:V5"/>
    <mergeCell ref="A1:A3"/>
    <mergeCell ref="B1:S2"/>
    <mergeCell ref="T1:V1"/>
    <mergeCell ref="T2:V2"/>
    <mergeCell ref="B3:S3"/>
    <mergeCell ref="T3:V3"/>
  </mergeCells>
  <pageMargins left="0.511811024" right="0.511811024" top="0.78740157499999996" bottom="0.78740157499999996" header="0.31496062000000002" footer="0.31496062000000002"/>
  <ignoredErrors>
    <ignoredError sqref="B14:T14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80F0-0C9D-448F-8A2A-89ECA45326F7}">
  <dimension ref="A1:FE15"/>
  <sheetViews>
    <sheetView workbookViewId="0">
      <selection activeCell="W12" sqref="W12"/>
    </sheetView>
  </sheetViews>
  <sheetFormatPr defaultRowHeight="13.9"/>
  <cols>
    <col min="1" max="1" width="18.625" style="1" customWidth="1"/>
    <col min="2" max="2" width="7.25" style="1" customWidth="1"/>
    <col min="3" max="3" width="6.375" style="1" customWidth="1"/>
    <col min="4" max="4" width="6.375" style="2" customWidth="1"/>
    <col min="5" max="21" width="6.375" style="1" customWidth="1"/>
    <col min="22" max="22" width="8.875" style="1" customWidth="1"/>
    <col min="23" max="161" width="8.5" style="1" customWidth="1"/>
    <col min="162" max="928" width="10.75" customWidth="1"/>
    <col min="929" max="929" width="9" customWidth="1"/>
  </cols>
  <sheetData>
    <row r="1" spans="1:143" s="4" customFormat="1" ht="30.6" customHeight="1">
      <c r="A1" s="32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3" t="s">
        <v>1</v>
      </c>
      <c r="U1" s="33"/>
      <c r="V1" s="3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</row>
    <row r="2" spans="1:143" s="4" customFormat="1" ht="16.149999999999999" customHeight="1">
      <c r="A2" s="3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3" t="s">
        <v>2</v>
      </c>
      <c r="U2" s="33"/>
      <c r="V2" s="3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</row>
    <row r="3" spans="1:143" s="4" customFormat="1" ht="28.9" customHeight="1">
      <c r="A3" s="32"/>
      <c r="B3" s="35" t="s"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4" t="s">
        <v>4</v>
      </c>
      <c r="U3" s="34"/>
      <c r="V3" s="3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</row>
    <row r="4" spans="1:143" s="4" customFormat="1" ht="13.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</row>
    <row r="5" spans="1:143" s="5" customFormat="1" ht="15.6">
      <c r="A5" s="14" t="s">
        <v>5</v>
      </c>
      <c r="B5" s="13" t="s">
        <v>29</v>
      </c>
      <c r="C5" s="9"/>
      <c r="D5" s="9"/>
      <c r="E5" s="8"/>
      <c r="F5" s="12"/>
      <c r="G5" s="8"/>
      <c r="H5" s="8"/>
      <c r="I5" s="8"/>
      <c r="R5" s="13" t="s">
        <v>7</v>
      </c>
      <c r="S5" s="14"/>
      <c r="T5" s="14"/>
      <c r="U5" s="30">
        <v>45083</v>
      </c>
      <c r="V5" s="30"/>
      <c r="W5" s="15"/>
    </row>
    <row r="6" spans="1:143" s="5" customFormat="1" ht="14.45">
      <c r="A6" s="10"/>
      <c r="B6" s="10"/>
      <c r="C6" s="6"/>
      <c r="D6" s="7"/>
      <c r="E6" s="8"/>
      <c r="F6" s="8"/>
      <c r="G6" s="8"/>
      <c r="H6" s="8"/>
      <c r="I6" s="8"/>
    </row>
    <row r="7" spans="1:143">
      <c r="A7" s="18" t="s">
        <v>8</v>
      </c>
      <c r="B7" s="19">
        <v>45078</v>
      </c>
      <c r="C7" s="19">
        <v>45108</v>
      </c>
      <c r="D7" s="19">
        <v>45139</v>
      </c>
      <c r="E7" s="19">
        <v>45170</v>
      </c>
      <c r="F7" s="19">
        <v>45200</v>
      </c>
      <c r="G7" s="19">
        <v>45231</v>
      </c>
      <c r="H7" s="19">
        <v>45261</v>
      </c>
      <c r="I7" s="19">
        <v>45292</v>
      </c>
      <c r="J7" s="19">
        <v>45323</v>
      </c>
      <c r="K7" s="19">
        <v>45352</v>
      </c>
      <c r="L7" s="19">
        <v>45383</v>
      </c>
      <c r="M7" s="19">
        <v>45413</v>
      </c>
      <c r="N7" s="19">
        <v>45444</v>
      </c>
      <c r="O7" s="19">
        <v>45474</v>
      </c>
      <c r="P7" s="19">
        <v>45505</v>
      </c>
      <c r="Q7" s="19">
        <v>45536</v>
      </c>
      <c r="R7" s="19">
        <v>45566</v>
      </c>
      <c r="S7" s="19">
        <v>45597</v>
      </c>
      <c r="T7" s="19">
        <v>45627</v>
      </c>
      <c r="U7" s="19" t="s">
        <v>9</v>
      </c>
      <c r="V7" s="19" t="s">
        <v>10</v>
      </c>
    </row>
    <row r="8" spans="1:143" ht="13.9" customHeight="1">
      <c r="A8" s="11" t="s">
        <v>17</v>
      </c>
      <c r="B8" s="20"/>
      <c r="C8" s="21"/>
      <c r="D8" s="22"/>
      <c r="E8" s="21"/>
      <c r="F8" s="21"/>
      <c r="G8" s="21"/>
      <c r="H8" s="23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>
        <f>SUM(B8:T8)</f>
        <v>0</v>
      </c>
      <c r="V8" s="25" t="str">
        <f>IFERROR(AVERAGEIF(B8:T8,"&lt;&gt;0"),"")</f>
        <v/>
      </c>
    </row>
    <row r="9" spans="1:143" ht="14.25">
      <c r="A9" s="11" t="s">
        <v>18</v>
      </c>
      <c r="B9" s="20"/>
      <c r="C9" s="21"/>
      <c r="D9" s="22"/>
      <c r="E9" s="21"/>
      <c r="F9" s="21"/>
      <c r="G9" s="21"/>
      <c r="H9" s="23"/>
      <c r="I9" s="2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>
        <f>SUM(B9:T9)</f>
        <v>0</v>
      </c>
      <c r="V9" s="25" t="str">
        <f>IFERROR(AVERAGEIF(B9:T9,"&lt;&gt;0"),"")</f>
        <v/>
      </c>
    </row>
    <row r="10" spans="1:143" ht="14.25">
      <c r="A10" s="11" t="s">
        <v>19</v>
      </c>
      <c r="B10" s="20"/>
      <c r="C10" s="21"/>
      <c r="D10" s="22"/>
      <c r="E10" s="21"/>
      <c r="F10" s="21"/>
      <c r="G10" s="21"/>
      <c r="H10" s="23"/>
      <c r="I10" s="21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>
        <f>SUM(B10:T10)</f>
        <v>0</v>
      </c>
      <c r="V10" s="25" t="str">
        <f>IFERROR(AVERAGEIF(B10:T10,"&lt;&gt;0"),"")</f>
        <v/>
      </c>
    </row>
    <row r="11" spans="1:143" ht="14.25">
      <c r="A11" s="11" t="s">
        <v>20</v>
      </c>
      <c r="B11" s="20"/>
      <c r="C11" s="21"/>
      <c r="D11" s="22"/>
      <c r="E11" s="21"/>
      <c r="F11" s="21"/>
      <c r="G11" s="21"/>
      <c r="H11" s="23"/>
      <c r="I11" s="21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5">
        <f>SUM(B11:T11)</f>
        <v>0</v>
      </c>
      <c r="V11" s="25" t="str">
        <f>IFERROR(AVERAGEIF(B11:T11,"&lt;&gt;0"),"")</f>
        <v/>
      </c>
    </row>
    <row r="12" spans="1:143" ht="14.25">
      <c r="A12" s="11" t="s">
        <v>21</v>
      </c>
      <c r="B12" s="20"/>
      <c r="C12" s="21"/>
      <c r="D12" s="22"/>
      <c r="E12" s="21"/>
      <c r="F12" s="21"/>
      <c r="G12" s="21"/>
      <c r="H12" s="23"/>
      <c r="I12" s="21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>
        <f>SUM(B12:T12)</f>
        <v>0</v>
      </c>
      <c r="V12" s="25" t="str">
        <f>IFERROR(AVERAGEIF(B12:T12,"&lt;&gt;0"),"")</f>
        <v/>
      </c>
    </row>
    <row r="13" spans="1:143" ht="14.25">
      <c r="A13" s="11" t="s">
        <v>27</v>
      </c>
      <c r="B13" s="20"/>
      <c r="C13" s="21"/>
      <c r="D13" s="22"/>
      <c r="E13" s="21"/>
      <c r="F13" s="21"/>
      <c r="G13" s="21"/>
      <c r="H13" s="23"/>
      <c r="I13" s="21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5"/>
    </row>
    <row r="14" spans="1:143" ht="14.45">
      <c r="A14" s="29" t="s">
        <v>9</v>
      </c>
      <c r="B14" s="29">
        <f t="shared" ref="B14:U14" si="0">SUM(B8:B12)</f>
        <v>0</v>
      </c>
      <c r="C14" s="29">
        <f t="shared" si="0"/>
        <v>0</v>
      </c>
      <c r="D14" s="29">
        <f t="shared" si="0"/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29">
        <f t="shared" si="0"/>
        <v>0</v>
      </c>
      <c r="P14" s="29">
        <f t="shared" si="0"/>
        <v>0</v>
      </c>
      <c r="Q14" s="29">
        <f t="shared" si="0"/>
        <v>0</v>
      </c>
      <c r="R14" s="29">
        <f t="shared" si="0"/>
        <v>0</v>
      </c>
      <c r="S14" s="29">
        <f t="shared" si="0"/>
        <v>0</v>
      </c>
      <c r="T14" s="29">
        <f t="shared" si="0"/>
        <v>0</v>
      </c>
      <c r="U14" s="29">
        <f t="shared" si="0"/>
        <v>0</v>
      </c>
      <c r="V14" s="29"/>
    </row>
    <row r="15" spans="1:143" ht="14.45">
      <c r="A15" s="16"/>
      <c r="B15" s="16"/>
      <c r="C15" s="16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</sheetData>
  <mergeCells count="8">
    <mergeCell ref="A4:J4"/>
    <mergeCell ref="U5:V5"/>
    <mergeCell ref="A1:A3"/>
    <mergeCell ref="B1:S2"/>
    <mergeCell ref="T1:V1"/>
    <mergeCell ref="T2:V2"/>
    <mergeCell ref="B3:S3"/>
    <mergeCell ref="T3:V3"/>
  </mergeCells>
  <pageMargins left="0.511811024" right="0.511811024" top="0.78740157499999996" bottom="0.78740157499999996" header="0.31496062000000002" footer="0.31496062000000002"/>
  <ignoredErrors>
    <ignoredError sqref="B14:T14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21EF5-37AC-4143-A985-97F098724A81}">
  <dimension ref="A1:FE15"/>
  <sheetViews>
    <sheetView workbookViewId="0">
      <selection activeCell="W9" sqref="W9"/>
    </sheetView>
  </sheetViews>
  <sheetFormatPr defaultRowHeight="13.9"/>
  <cols>
    <col min="1" max="1" width="18.625" style="1" customWidth="1"/>
    <col min="2" max="2" width="7.25" style="1" customWidth="1"/>
    <col min="3" max="3" width="6.375" style="1" customWidth="1"/>
    <col min="4" max="4" width="6.375" style="2" customWidth="1"/>
    <col min="5" max="21" width="6.375" style="1" customWidth="1"/>
    <col min="22" max="22" width="8.875" style="1" customWidth="1"/>
    <col min="23" max="161" width="8.5" style="1" customWidth="1"/>
    <col min="162" max="928" width="10.75" customWidth="1"/>
    <col min="929" max="929" width="9" customWidth="1"/>
  </cols>
  <sheetData>
    <row r="1" spans="1:143" s="4" customFormat="1" ht="30.6" customHeight="1">
      <c r="A1" s="32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3" t="s">
        <v>1</v>
      </c>
      <c r="U1" s="33"/>
      <c r="V1" s="3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</row>
    <row r="2" spans="1:143" s="4" customFormat="1" ht="16.149999999999999" customHeight="1">
      <c r="A2" s="3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3" t="s">
        <v>2</v>
      </c>
      <c r="U2" s="33"/>
      <c r="V2" s="3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</row>
    <row r="3" spans="1:143" s="4" customFormat="1" ht="28.9" customHeight="1">
      <c r="A3" s="32"/>
      <c r="B3" s="35" t="s"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4" t="s">
        <v>4</v>
      </c>
      <c r="U3" s="34"/>
      <c r="V3" s="3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</row>
    <row r="4" spans="1:143" s="4" customFormat="1" ht="13.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</row>
    <row r="5" spans="1:143" s="5" customFormat="1" ht="15.6">
      <c r="A5" s="14" t="s">
        <v>5</v>
      </c>
      <c r="B5" s="13" t="s">
        <v>30</v>
      </c>
      <c r="C5" s="9"/>
      <c r="D5" s="9"/>
      <c r="E5" s="8"/>
      <c r="F5" s="12"/>
      <c r="G5" s="8"/>
      <c r="H5" s="8"/>
      <c r="I5" s="8"/>
      <c r="R5" s="13" t="s">
        <v>7</v>
      </c>
      <c r="S5" s="14"/>
      <c r="T5" s="14"/>
      <c r="U5" s="30">
        <v>45083</v>
      </c>
      <c r="V5" s="30"/>
      <c r="W5" s="15"/>
    </row>
    <row r="6" spans="1:143" s="5" customFormat="1" ht="14.45">
      <c r="A6" s="10"/>
      <c r="B6" s="10"/>
      <c r="C6" s="6"/>
      <c r="D6" s="7"/>
      <c r="E6" s="8"/>
      <c r="F6" s="8"/>
      <c r="G6" s="8"/>
      <c r="H6" s="8"/>
      <c r="I6" s="8"/>
    </row>
    <row r="7" spans="1:143">
      <c r="A7" s="18" t="s">
        <v>8</v>
      </c>
      <c r="B7" s="19">
        <v>45078</v>
      </c>
      <c r="C7" s="19">
        <v>45108</v>
      </c>
      <c r="D7" s="19">
        <v>45139</v>
      </c>
      <c r="E7" s="19">
        <v>45170</v>
      </c>
      <c r="F7" s="19">
        <v>45200</v>
      </c>
      <c r="G7" s="19">
        <v>45231</v>
      </c>
      <c r="H7" s="19">
        <v>45261</v>
      </c>
      <c r="I7" s="19">
        <v>45292</v>
      </c>
      <c r="J7" s="19">
        <v>45323</v>
      </c>
      <c r="K7" s="19">
        <v>45352</v>
      </c>
      <c r="L7" s="19">
        <v>45383</v>
      </c>
      <c r="M7" s="19">
        <v>45413</v>
      </c>
      <c r="N7" s="19">
        <v>45444</v>
      </c>
      <c r="O7" s="19">
        <v>45474</v>
      </c>
      <c r="P7" s="19">
        <v>45505</v>
      </c>
      <c r="Q7" s="19">
        <v>45536</v>
      </c>
      <c r="R7" s="19">
        <v>45566</v>
      </c>
      <c r="S7" s="19">
        <v>45597</v>
      </c>
      <c r="T7" s="19">
        <v>45627</v>
      </c>
      <c r="U7" s="19" t="s">
        <v>9</v>
      </c>
      <c r="V7" s="19" t="s">
        <v>10</v>
      </c>
    </row>
    <row r="8" spans="1:143" ht="13.9" customHeight="1">
      <c r="A8" s="11" t="s">
        <v>17</v>
      </c>
      <c r="B8" s="20"/>
      <c r="C8" s="21"/>
      <c r="D8" s="22"/>
      <c r="E8" s="21"/>
      <c r="F8" s="21"/>
      <c r="G8" s="21"/>
      <c r="H8" s="23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>
        <f t="shared" ref="U8:U13" si="0">SUM(B8:T8)</f>
        <v>0</v>
      </c>
      <c r="V8" s="36" t="str">
        <f>IFERROR(AVERAGEIF(B8:T8,"&lt;&gt;0"),"")</f>
        <v/>
      </c>
    </row>
    <row r="9" spans="1:143" ht="14.25">
      <c r="A9" s="11" t="s">
        <v>18</v>
      </c>
      <c r="B9" s="20"/>
      <c r="C9" s="21"/>
      <c r="D9" s="22"/>
      <c r="E9" s="21"/>
      <c r="F9" s="21"/>
      <c r="G9" s="21"/>
      <c r="H9" s="23"/>
      <c r="I9" s="2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>
        <f t="shared" si="0"/>
        <v>0</v>
      </c>
      <c r="V9" s="36" t="str">
        <f>IFERROR(AVERAGEIF(B9:T9,"&lt;&gt;0"),"")</f>
        <v/>
      </c>
    </row>
    <row r="10" spans="1:143" ht="14.25">
      <c r="A10" s="11" t="s">
        <v>19</v>
      </c>
      <c r="B10" s="20"/>
      <c r="C10" s="21"/>
      <c r="D10" s="22"/>
      <c r="E10" s="21"/>
      <c r="F10" s="21"/>
      <c r="G10" s="21"/>
      <c r="H10" s="23"/>
      <c r="I10" s="21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>
        <f t="shared" si="0"/>
        <v>0</v>
      </c>
      <c r="V10" s="36" t="str">
        <f>IFERROR(AVERAGEIF(B10:T10,"&lt;&gt;0"),"")</f>
        <v/>
      </c>
    </row>
    <row r="11" spans="1:143" ht="14.25">
      <c r="A11" s="11" t="s">
        <v>20</v>
      </c>
      <c r="B11" s="20"/>
      <c r="C11" s="21"/>
      <c r="D11" s="22"/>
      <c r="E11" s="21"/>
      <c r="F11" s="21"/>
      <c r="G11" s="21"/>
      <c r="H11" s="23"/>
      <c r="I11" s="21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5">
        <f t="shared" si="0"/>
        <v>0</v>
      </c>
      <c r="V11" s="36" t="str">
        <f>IFERROR(AVERAGEIF(B11:T11,"&lt;&gt;0"),"")</f>
        <v/>
      </c>
    </row>
    <row r="12" spans="1:143" ht="14.25">
      <c r="A12" s="11" t="s">
        <v>21</v>
      </c>
      <c r="B12" s="20"/>
      <c r="C12" s="21"/>
      <c r="D12" s="22"/>
      <c r="E12" s="21"/>
      <c r="F12" s="21"/>
      <c r="G12" s="21"/>
      <c r="H12" s="23"/>
      <c r="I12" s="21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>
        <f t="shared" si="0"/>
        <v>0</v>
      </c>
      <c r="V12" s="36" t="str">
        <f>IFERROR(AVERAGEIF(B12:T12,"&lt;&gt;0"),"")</f>
        <v/>
      </c>
    </row>
    <row r="13" spans="1:143" ht="14.25">
      <c r="A13" s="11" t="s">
        <v>27</v>
      </c>
      <c r="B13" s="20"/>
      <c r="C13" s="21"/>
      <c r="D13" s="22"/>
      <c r="E13" s="21"/>
      <c r="F13" s="21"/>
      <c r="G13" s="21"/>
      <c r="H13" s="23"/>
      <c r="I13" s="21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>
        <f t="shared" si="0"/>
        <v>0</v>
      </c>
      <c r="V13" s="36" t="str">
        <f>IFERROR(AVERAGEIF(B13:T13,"&lt;&gt;0"),"")</f>
        <v/>
      </c>
    </row>
    <row r="14" spans="1:143" ht="14.45">
      <c r="A14" s="29" t="s">
        <v>9</v>
      </c>
      <c r="B14" s="29">
        <f t="shared" ref="B14:T14" si="1">SUM(B8:B12)</f>
        <v>0</v>
      </c>
      <c r="C14" s="29">
        <f t="shared" si="1"/>
        <v>0</v>
      </c>
      <c r="D14" s="29">
        <f t="shared" si="1"/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  <c r="N14" s="29">
        <f t="shared" si="1"/>
        <v>0</v>
      </c>
      <c r="O14" s="29">
        <f t="shared" si="1"/>
        <v>0</v>
      </c>
      <c r="P14" s="29">
        <f t="shared" si="1"/>
        <v>0</v>
      </c>
      <c r="Q14" s="29">
        <f t="shared" si="1"/>
        <v>0</v>
      </c>
      <c r="R14" s="29">
        <f t="shared" si="1"/>
        <v>0</v>
      </c>
      <c r="S14" s="29">
        <f t="shared" si="1"/>
        <v>0</v>
      </c>
      <c r="T14" s="29">
        <f t="shared" si="1"/>
        <v>0</v>
      </c>
      <c r="U14" s="29">
        <f>SUM(U8:U13)</f>
        <v>0</v>
      </c>
      <c r="V14" s="29"/>
    </row>
    <row r="15" spans="1:143" ht="14.45">
      <c r="A15" s="16"/>
      <c r="B15" s="16"/>
      <c r="C15" s="16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</sheetData>
  <mergeCells count="8">
    <mergeCell ref="U5:V5"/>
    <mergeCell ref="B1:S2"/>
    <mergeCell ref="T1:V1"/>
    <mergeCell ref="T2:V2"/>
    <mergeCell ref="B3:S3"/>
    <mergeCell ref="T3:V3"/>
    <mergeCell ref="A4:J4"/>
    <mergeCell ref="A1:A3"/>
  </mergeCells>
  <pageMargins left="0.511811024" right="0.511811024" top="0.78740157499999996" bottom="0.78740157499999996" header="0.31496062000000002" footer="0.31496062000000002"/>
  <ignoredErrors>
    <ignoredError sqref="B14:T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Barros</dc:creator>
  <cp:keywords/>
  <dc:description/>
  <cp:lastModifiedBy>Conselho de Contribuinte</cp:lastModifiedBy>
  <cp:revision>95</cp:revision>
  <dcterms:created xsi:type="dcterms:W3CDTF">2015-08-13T10:26:42Z</dcterms:created>
  <dcterms:modified xsi:type="dcterms:W3CDTF">2023-06-15T04:44:11Z</dcterms:modified>
  <cp:category/>
  <cp:contentStatus/>
</cp:coreProperties>
</file>