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em elaboração\"/>
    </mc:Choice>
  </mc:AlternateContent>
  <xr:revisionPtr revIDLastSave="0" documentId="8_{74FBB8D6-5416-4EF5-B914-405C1DB9E632}" xr6:coauthVersionLast="47" xr6:coauthVersionMax="47" xr10:uidLastSave="{00000000-0000-0000-0000-000000000000}"/>
  <bookViews>
    <workbookView xWindow="-108" yWindow="-108" windowWidth="23256" windowHeight="12576" xr2:uid="{F569A13D-FEFB-4AAD-B6A1-74433C3D618F}"/>
  </bookViews>
  <sheets>
    <sheet name="Mapa" sheetId="1" r:id="rId1"/>
    <sheet name="Ofício" sheetId="3" r:id="rId2"/>
    <sheet name="Resumo" sheetId="4" r:id="rId3"/>
  </sheets>
  <definedNames>
    <definedName name="_xlnm.Print_Area" localSheetId="1">Ofício!$A$4:$E$13</definedName>
    <definedName name="_xlnm.Print_Area" localSheetId="2">Resumo!$A$1:$E$30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3" l="1"/>
  <c r="E23" i="4"/>
  <c r="E24" i="4"/>
  <c r="E25" i="4"/>
  <c r="E26" i="4"/>
  <c r="E27" i="4"/>
  <c r="D24" i="4"/>
  <c r="D25" i="4"/>
  <c r="D26" i="4"/>
  <c r="C24" i="4"/>
  <c r="C25" i="4"/>
  <c r="C26" i="4"/>
  <c r="A24" i="4"/>
  <c r="A25" i="4"/>
  <c r="A26" i="4"/>
  <c r="E18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5" i="4"/>
  <c r="B8" i="3"/>
  <c r="C23" i="4"/>
  <c r="A23" i="4"/>
  <c r="C22" i="4"/>
  <c r="A22" i="4"/>
  <c r="C21" i="4"/>
  <c r="A21" i="4"/>
  <c r="C20" i="4"/>
  <c r="A20" i="4"/>
  <c r="C19" i="4"/>
  <c r="A19" i="4"/>
  <c r="C18" i="4"/>
  <c r="A18" i="4"/>
  <c r="C17" i="4"/>
  <c r="A17" i="4"/>
  <c r="C16" i="4"/>
  <c r="A16" i="4"/>
  <c r="C15" i="4"/>
  <c r="A15" i="4"/>
  <c r="C14" i="4"/>
  <c r="A14" i="4"/>
  <c r="C13" i="4"/>
  <c r="A13" i="4"/>
  <c r="C12" i="4"/>
  <c r="A12" i="4"/>
  <c r="C11" i="4"/>
  <c r="A11" i="4"/>
  <c r="C10" i="4"/>
  <c r="A10" i="4"/>
  <c r="C9" i="4"/>
  <c r="A9" i="4"/>
  <c r="C8" i="4"/>
  <c r="A8" i="4"/>
  <c r="C7" i="4"/>
  <c r="A7" i="4"/>
  <c r="C6" i="4"/>
  <c r="A6" i="4"/>
  <c r="C5" i="4"/>
  <c r="A5" i="4"/>
  <c r="B2" i="4"/>
  <c r="B7" i="3"/>
  <c r="A11" i="3"/>
  <c r="R21" i="1"/>
  <c r="E19" i="4" s="1"/>
  <c r="R8" i="1"/>
  <c r="E6" i="4" s="1"/>
  <c r="R9" i="1"/>
  <c r="E7" i="4" s="1"/>
  <c r="R10" i="1"/>
  <c r="E8" i="4" s="1"/>
  <c r="R11" i="1"/>
  <c r="E9" i="4" s="1"/>
  <c r="R12" i="1"/>
  <c r="E10" i="4" s="1"/>
  <c r="R13" i="1"/>
  <c r="E11" i="4" s="1"/>
  <c r="R14" i="1"/>
  <c r="E12" i="4" s="1"/>
  <c r="R15" i="1"/>
  <c r="E13" i="4" s="1"/>
  <c r="R16" i="1"/>
  <c r="E14" i="4" s="1"/>
  <c r="R17" i="1"/>
  <c r="E15" i="4" s="1"/>
  <c r="R18" i="1"/>
  <c r="E16" i="4" s="1"/>
  <c r="R19" i="1"/>
  <c r="E17" i="4" s="1"/>
  <c r="R22" i="1"/>
  <c r="E20" i="4" s="1"/>
  <c r="R23" i="1"/>
  <c r="E21" i="4" s="1"/>
  <c r="R24" i="1"/>
  <c r="E22" i="4" s="1"/>
  <c r="R25" i="1"/>
  <c r="R26" i="1"/>
  <c r="R27" i="1"/>
  <c r="R28" i="1"/>
  <c r="R29" i="1"/>
  <c r="R30" i="1"/>
  <c r="R31" i="1"/>
  <c r="R32" i="1"/>
  <c r="R7" i="1"/>
  <c r="E5" i="4" s="1"/>
  <c r="R33" i="1" l="1"/>
</calcChain>
</file>

<file path=xl/sharedStrings.xml><?xml version="1.0" encoding="utf-8"?>
<sst xmlns="http://schemas.openxmlformats.org/spreadsheetml/2006/main" count="33" uniqueCount="26">
  <si>
    <t>Prefeitura Municipal de Niterói
Secretaria Municipal da Fazenda
Conselho de Contribuintes</t>
  </si>
  <si>
    <t>Código: FORM-CC-05</t>
  </si>
  <si>
    <t>Rev.: 00</t>
  </si>
  <si>
    <t xml:space="preserve">MAPA DE FREQUÊNCIAS - </t>
  </si>
  <si>
    <t>MM/AAAA</t>
  </si>
  <si>
    <t>Referência: 
NT-PO-CC-06</t>
  </si>
  <si>
    <t>Nº da Sessão / Data</t>
  </si>
  <si>
    <r>
      <t>Nome</t>
    </r>
    <r>
      <rPr>
        <sz val="9"/>
        <rFont val="Calibri"/>
        <family val="2"/>
      </rPr>
      <t> </t>
    </r>
  </si>
  <si>
    <t>Matrícula</t>
  </si>
  <si>
    <t>Cargo</t>
  </si>
  <si>
    <t>NNNN
DD/MM/AA</t>
  </si>
  <si>
    <t>Total</t>
  </si>
  <si>
    <t>Total:</t>
  </si>
  <si>
    <t xml:space="preserve">Aprovado por: </t>
  </si>
  <si>
    <t>Número do ofício:</t>
  </si>
  <si>
    <t>001/CC/2023</t>
  </si>
  <si>
    <t>Valor da referência A20:</t>
  </si>
  <si>
    <t>Presidente:</t>
  </si>
  <si>
    <t>Carlos Mauro Naylor</t>
  </si>
  <si>
    <t>Matrícula presidente:</t>
  </si>
  <si>
    <t>1233.140-3</t>
  </si>
  <si>
    <r>
      <t xml:space="preserve">Prefeitura Municipal de Niterói
Secretaria Municipal da Fazenda
</t>
    </r>
    <r>
      <rPr>
        <b/>
        <sz val="9"/>
        <rFont val="Calibri"/>
        <family val="2"/>
        <scheme val="minor"/>
      </rPr>
      <t>Conselho de Contribuintes</t>
    </r>
  </si>
  <si>
    <t>Ofício:</t>
  </si>
  <si>
    <t>Assunto:</t>
  </si>
  <si>
    <t>Para:</t>
  </si>
  <si>
    <t xml:space="preserve">Ilmo(a) Secretário(a) Municipal de Fazenda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</si>
</sst>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"/>
    <numFmt numFmtId="165" formatCode="####"/>
    <numFmt numFmtId="166" formatCode="&quot;R$&quot;\ #,##0.00"/>
    <numFmt numFmtId="167" formatCode="mm/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4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3" fillId="0" borderId="8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0" fillId="4" borderId="0" xfId="0" applyFill="1"/>
    <xf numFmtId="166" fontId="0" fillId="4" borderId="0" xfId="0" applyNumberForma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7" fillId="0" borderId="8" xfId="0" applyFont="1" applyBorder="1" applyAlignment="1">
      <alignment wrapText="1"/>
    </xf>
    <xf numFmtId="0" fontId="17" fillId="0" borderId="8" xfId="0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167" fontId="16" fillId="0" borderId="11" xfId="0" applyNumberFormat="1" applyFont="1" applyBorder="1" applyAlignment="1">
      <alignment horizontal="left" vertical="center" wrapText="1"/>
    </xf>
    <xf numFmtId="167" fontId="16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distributed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121920</xdr:rowOff>
    </xdr:from>
    <xdr:to>
      <xdr:col>0</xdr:col>
      <xdr:colOff>2204020</xdr:colOff>
      <xdr:row>2</xdr:row>
      <xdr:rowOff>365760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C34BE8D-A1A3-D331-6621-12A6C1F6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21920"/>
          <a:ext cx="1998280" cy="891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266700</xdr:rowOff>
    </xdr:from>
    <xdr:to>
      <xdr:col>0</xdr:col>
      <xdr:colOff>1178473</xdr:colOff>
      <xdr:row>5</xdr:row>
      <xdr:rowOff>53340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D526073-D944-48A1-8A4B-56F7BB2E2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5340"/>
          <a:ext cx="1178473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0</xdr:row>
      <xdr:rowOff>220980</xdr:rowOff>
    </xdr:from>
    <xdr:ext cx="1013460" cy="617220"/>
    <xdr:pic>
      <xdr:nvPicPr>
        <xdr:cNvPr id="2" name="Imagem 3">
          <a:extLst>
            <a:ext uri="{FF2B5EF4-FFF2-40B4-BE49-F238E27FC236}">
              <a16:creationId xmlns:a16="http://schemas.microsoft.com/office/drawing/2014/main" id="{7E5101EB-9F3E-4DAA-B32E-5E219FEC9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1" y="220980"/>
          <a:ext cx="1013460" cy="6172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ADF4-EA9C-4522-9604-F1A245FCA60D}">
  <sheetPr>
    <pageSetUpPr fitToPage="1"/>
  </sheetPr>
  <dimension ref="A1:R36"/>
  <sheetViews>
    <sheetView tabSelected="1" workbookViewId="0">
      <pane xSplit="1" ySplit="6" topLeftCell="B7" activePane="bottomRight" state="frozen"/>
      <selection pane="bottomRight" activeCell="C15" sqref="C15"/>
      <selection pane="bottomLeft" activeCell="A7" sqref="A7"/>
      <selection pane="topRight" activeCell="B1" sqref="B1"/>
    </sheetView>
  </sheetViews>
  <sheetFormatPr defaultRowHeight="15" customHeight="1"/>
  <cols>
    <col min="1" max="1" width="36.28515625" customWidth="1"/>
    <col min="2" max="2" width="16.28515625" customWidth="1"/>
    <col min="3" max="3" width="22.7109375" customWidth="1"/>
    <col min="5" max="5" width="9.85546875" bestFit="1" customWidth="1"/>
    <col min="7" max="7" width="9.5703125" customWidth="1"/>
    <col min="8" max="8" width="8.85546875" customWidth="1"/>
  </cols>
  <sheetData>
    <row r="1" spans="1:18" ht="30.6" customHeight="1">
      <c r="A1" s="4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0" t="s">
        <v>1</v>
      </c>
      <c r="R1" s="40"/>
    </row>
    <row r="2" spans="1:18" ht="20.45" customHeight="1">
      <c r="A2" s="41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0" t="s">
        <v>2</v>
      </c>
      <c r="R2" s="40"/>
    </row>
    <row r="3" spans="1:18" ht="37.15" customHeight="1">
      <c r="A3" s="41"/>
      <c r="B3" s="49" t="s">
        <v>3</v>
      </c>
      <c r="C3" s="50"/>
      <c r="D3" s="50"/>
      <c r="E3" s="50"/>
      <c r="F3" s="50"/>
      <c r="G3" s="50"/>
      <c r="H3" s="50"/>
      <c r="I3" s="51" t="s">
        <v>4</v>
      </c>
      <c r="J3" s="51"/>
      <c r="K3" s="51"/>
      <c r="L3" s="51"/>
      <c r="M3" s="51"/>
      <c r="N3" s="51"/>
      <c r="O3" s="51"/>
      <c r="P3" s="52"/>
      <c r="Q3" s="40" t="s">
        <v>5</v>
      </c>
      <c r="R3" s="40"/>
    </row>
    <row r="4" spans="1:18" ht="14.45">
      <c r="A4" s="2"/>
      <c r="B4" s="2"/>
      <c r="C4" s="1"/>
      <c r="D4" s="1"/>
      <c r="E4" s="1"/>
      <c r="F4" s="1"/>
      <c r="G4" s="1"/>
      <c r="H4" s="3"/>
    </row>
    <row r="5" spans="1:18" ht="14.45">
      <c r="D5" s="42" t="s">
        <v>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s="6" customFormat="1" ht="42" customHeight="1">
      <c r="A6" s="11" t="s">
        <v>7</v>
      </c>
      <c r="B6" s="11" t="s">
        <v>8</v>
      </c>
      <c r="C6" s="11" t="s">
        <v>9</v>
      </c>
      <c r="D6" s="11" t="s">
        <v>10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11</v>
      </c>
    </row>
    <row r="7" spans="1:18">
      <c r="A7" s="26"/>
      <c r="B7" s="27"/>
      <c r="C7" s="29"/>
      <c r="D7" s="29"/>
      <c r="E7" s="29"/>
      <c r="F7" s="29"/>
      <c r="G7" s="31"/>
      <c r="H7" s="29"/>
      <c r="I7" s="29"/>
      <c r="J7" s="29"/>
      <c r="K7" s="29"/>
      <c r="L7" s="29"/>
      <c r="M7" s="29"/>
      <c r="N7" s="34"/>
      <c r="O7" s="34"/>
      <c r="P7" s="34"/>
      <c r="Q7" s="34"/>
      <c r="R7" s="35">
        <f>COUNTIF(D7:Q7,"X")</f>
        <v>0</v>
      </c>
    </row>
    <row r="8" spans="1:18">
      <c r="A8" s="26"/>
      <c r="B8" s="27"/>
      <c r="C8" s="30"/>
      <c r="D8" s="32"/>
      <c r="E8" s="32"/>
      <c r="F8" s="32"/>
      <c r="G8" s="32"/>
      <c r="H8" s="32"/>
      <c r="I8" s="30"/>
      <c r="J8" s="30"/>
      <c r="K8" s="30"/>
      <c r="L8" s="30"/>
      <c r="M8" s="30"/>
      <c r="N8" s="36"/>
      <c r="O8" s="36"/>
      <c r="P8" s="36"/>
      <c r="Q8" s="36"/>
      <c r="R8" s="37">
        <f t="shared" ref="R8:R32" si="0">COUNTIF(D8:Q8,"X")</f>
        <v>0</v>
      </c>
    </row>
    <row r="9" spans="1:18">
      <c r="A9" s="26"/>
      <c r="B9" s="27"/>
      <c r="C9" s="30"/>
      <c r="D9" s="32"/>
      <c r="E9" s="32"/>
      <c r="F9" s="32"/>
      <c r="G9" s="32"/>
      <c r="H9" s="32"/>
      <c r="I9" s="30"/>
      <c r="J9" s="30"/>
      <c r="K9" s="30"/>
      <c r="L9" s="30"/>
      <c r="M9" s="30"/>
      <c r="N9" s="36"/>
      <c r="O9" s="36"/>
      <c r="P9" s="36"/>
      <c r="Q9" s="36"/>
      <c r="R9" s="37">
        <f t="shared" si="0"/>
        <v>0</v>
      </c>
    </row>
    <row r="10" spans="1:18">
      <c r="A10" s="26"/>
      <c r="B10" s="27"/>
      <c r="C10" s="30"/>
      <c r="D10" s="32"/>
      <c r="E10" s="32"/>
      <c r="F10" s="32"/>
      <c r="G10" s="32"/>
      <c r="H10" s="32"/>
      <c r="I10" s="30"/>
      <c r="J10" s="30"/>
      <c r="K10" s="30"/>
      <c r="L10" s="30"/>
      <c r="M10" s="30"/>
      <c r="N10" s="36"/>
      <c r="O10" s="36"/>
      <c r="P10" s="36"/>
      <c r="Q10" s="36"/>
      <c r="R10" s="37">
        <f t="shared" si="0"/>
        <v>0</v>
      </c>
    </row>
    <row r="11" spans="1:18">
      <c r="A11" s="26"/>
      <c r="B11" s="27"/>
      <c r="C11" s="30"/>
      <c r="D11" s="32"/>
      <c r="E11" s="32"/>
      <c r="F11" s="32"/>
      <c r="G11" s="32"/>
      <c r="H11" s="32"/>
      <c r="I11" s="30"/>
      <c r="J11" s="30"/>
      <c r="K11" s="30"/>
      <c r="L11" s="30"/>
      <c r="M11" s="30"/>
      <c r="N11" s="36"/>
      <c r="O11" s="36"/>
      <c r="P11" s="36"/>
      <c r="Q11" s="36"/>
      <c r="R11" s="37">
        <f t="shared" si="0"/>
        <v>0</v>
      </c>
    </row>
    <row r="12" spans="1:18">
      <c r="A12" s="26"/>
      <c r="B12" s="28"/>
      <c r="C12" s="30"/>
      <c r="D12" s="32"/>
      <c r="E12" s="32"/>
      <c r="F12" s="32"/>
      <c r="G12" s="32"/>
      <c r="H12" s="32"/>
      <c r="I12" s="30"/>
      <c r="J12" s="30"/>
      <c r="K12" s="30"/>
      <c r="L12" s="30"/>
      <c r="M12" s="30"/>
      <c r="N12" s="36"/>
      <c r="O12" s="36"/>
      <c r="P12" s="36"/>
      <c r="Q12" s="36"/>
      <c r="R12" s="37">
        <f t="shared" si="0"/>
        <v>0</v>
      </c>
    </row>
    <row r="13" spans="1:18">
      <c r="A13" s="26"/>
      <c r="B13" s="27"/>
      <c r="C13" s="30"/>
      <c r="D13" s="30"/>
      <c r="E13" s="30"/>
      <c r="F13" s="32"/>
      <c r="G13" s="32"/>
      <c r="H13" s="32"/>
      <c r="I13" s="30"/>
      <c r="J13" s="30"/>
      <c r="K13" s="30"/>
      <c r="L13" s="30"/>
      <c r="M13" s="30"/>
      <c r="N13" s="36"/>
      <c r="O13" s="36"/>
      <c r="P13" s="36"/>
      <c r="Q13" s="36"/>
      <c r="R13" s="37">
        <f t="shared" si="0"/>
        <v>0</v>
      </c>
    </row>
    <row r="14" spans="1:18">
      <c r="A14" s="26"/>
      <c r="B14" s="27"/>
      <c r="C14" s="29"/>
      <c r="D14" s="32"/>
      <c r="E14" s="32"/>
      <c r="F14" s="32"/>
      <c r="G14" s="32"/>
      <c r="H14" s="32"/>
      <c r="I14" s="30"/>
      <c r="J14" s="30"/>
      <c r="K14" s="30"/>
      <c r="L14" s="30"/>
      <c r="M14" s="30"/>
      <c r="N14" s="36"/>
      <c r="O14" s="36"/>
      <c r="P14" s="36"/>
      <c r="Q14" s="36"/>
      <c r="R14" s="37">
        <f t="shared" si="0"/>
        <v>0</v>
      </c>
    </row>
    <row r="15" spans="1:18">
      <c r="A15" s="26"/>
      <c r="B15" s="27"/>
      <c r="C15" s="29"/>
      <c r="D15" s="30"/>
      <c r="E15" s="30"/>
      <c r="F15" s="30"/>
      <c r="G15" s="32"/>
      <c r="H15" s="32"/>
      <c r="I15" s="30"/>
      <c r="J15" s="30"/>
      <c r="K15" s="30"/>
      <c r="L15" s="30"/>
      <c r="M15" s="30"/>
      <c r="N15" s="36"/>
      <c r="O15" s="36"/>
      <c r="P15" s="36"/>
      <c r="Q15" s="36"/>
      <c r="R15" s="37">
        <f t="shared" si="0"/>
        <v>0</v>
      </c>
    </row>
    <row r="16" spans="1:18">
      <c r="A16" s="26"/>
      <c r="B16" s="27"/>
      <c r="C16" s="30"/>
      <c r="D16" s="32"/>
      <c r="E16" s="32"/>
      <c r="F16" s="32"/>
      <c r="G16" s="32"/>
      <c r="H16" s="32"/>
      <c r="I16" s="30"/>
      <c r="J16" s="30"/>
      <c r="K16" s="30"/>
      <c r="L16" s="30"/>
      <c r="M16" s="30"/>
      <c r="N16" s="36"/>
      <c r="O16" s="36"/>
      <c r="P16" s="36"/>
      <c r="Q16" s="36"/>
      <c r="R16" s="37">
        <f t="shared" si="0"/>
        <v>0</v>
      </c>
    </row>
    <row r="17" spans="1:18">
      <c r="A17" s="26"/>
      <c r="B17" s="28"/>
      <c r="C17" s="30"/>
      <c r="D17" s="33"/>
      <c r="E17" s="32"/>
      <c r="F17" s="32"/>
      <c r="G17" s="32"/>
      <c r="H17" s="32"/>
      <c r="I17" s="30"/>
      <c r="J17" s="30"/>
      <c r="K17" s="30"/>
      <c r="L17" s="30"/>
      <c r="M17" s="30"/>
      <c r="N17" s="36"/>
      <c r="O17" s="36"/>
      <c r="P17" s="36"/>
      <c r="Q17" s="36"/>
      <c r="R17" s="37">
        <f t="shared" si="0"/>
        <v>0</v>
      </c>
    </row>
    <row r="18" spans="1:18">
      <c r="A18" s="26"/>
      <c r="B18" s="27"/>
      <c r="C18" s="30"/>
      <c r="D18" s="32"/>
      <c r="E18" s="32"/>
      <c r="F18" s="32"/>
      <c r="G18" s="30"/>
      <c r="H18" s="30"/>
      <c r="I18" s="30"/>
      <c r="J18" s="30"/>
      <c r="K18" s="30"/>
      <c r="L18" s="30"/>
      <c r="M18" s="30"/>
      <c r="N18" s="36"/>
      <c r="O18" s="36"/>
      <c r="P18" s="36"/>
      <c r="Q18" s="36"/>
      <c r="R18" s="37">
        <f t="shared" si="0"/>
        <v>0</v>
      </c>
    </row>
    <row r="19" spans="1:18">
      <c r="A19" s="26"/>
      <c r="B19" s="27"/>
      <c r="C19" s="29"/>
      <c r="D19" s="32"/>
      <c r="E19" s="32"/>
      <c r="F19" s="32"/>
      <c r="G19" s="32"/>
      <c r="H19" s="30"/>
      <c r="I19" s="30"/>
      <c r="J19" s="30"/>
      <c r="K19" s="30"/>
      <c r="L19" s="30"/>
      <c r="M19" s="30"/>
      <c r="N19" s="36"/>
      <c r="O19" s="36"/>
      <c r="P19" s="36"/>
      <c r="Q19" s="36"/>
      <c r="R19" s="37">
        <f t="shared" si="0"/>
        <v>0</v>
      </c>
    </row>
    <row r="20" spans="1:18">
      <c r="A20" s="26"/>
      <c r="B20" s="27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6"/>
      <c r="O20" s="36"/>
      <c r="P20" s="36"/>
      <c r="Q20" s="36"/>
      <c r="R20" s="37"/>
    </row>
    <row r="21" spans="1:18">
      <c r="A21" s="26"/>
      <c r="B21" s="27"/>
      <c r="C21" s="30"/>
      <c r="D21" s="32"/>
      <c r="E21" s="32"/>
      <c r="F21" s="32"/>
      <c r="G21" s="32"/>
      <c r="H21" s="32"/>
      <c r="I21" s="30"/>
      <c r="J21" s="30"/>
      <c r="K21" s="30"/>
      <c r="L21" s="30"/>
      <c r="M21" s="30"/>
      <c r="N21" s="36"/>
      <c r="O21" s="36"/>
      <c r="P21" s="36"/>
      <c r="Q21" s="36"/>
      <c r="R21" s="37">
        <f t="shared" si="0"/>
        <v>0</v>
      </c>
    </row>
    <row r="22" spans="1:18">
      <c r="A22" s="26"/>
      <c r="B22" s="27"/>
      <c r="C22" s="29"/>
      <c r="D22" s="32"/>
      <c r="E22" s="32"/>
      <c r="F22" s="32"/>
      <c r="G22" s="32"/>
      <c r="H22" s="32"/>
      <c r="I22" s="30"/>
      <c r="J22" s="30"/>
      <c r="K22" s="30"/>
      <c r="L22" s="30"/>
      <c r="M22" s="30"/>
      <c r="N22" s="36"/>
      <c r="O22" s="36"/>
      <c r="P22" s="36"/>
      <c r="Q22" s="36"/>
      <c r="R22" s="37">
        <f t="shared" si="0"/>
        <v>0</v>
      </c>
    </row>
    <row r="23" spans="1:18">
      <c r="A23" s="26"/>
      <c r="B23" s="27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6"/>
      <c r="O23" s="36"/>
      <c r="P23" s="36"/>
      <c r="Q23" s="36"/>
      <c r="R23" s="37">
        <f t="shared" si="0"/>
        <v>0</v>
      </c>
    </row>
    <row r="24" spans="1:18">
      <c r="A24" s="26"/>
      <c r="B24" s="27"/>
      <c r="C24" s="30"/>
      <c r="D24" s="32"/>
      <c r="E24" s="32"/>
      <c r="F24" s="32"/>
      <c r="G24" s="32"/>
      <c r="H24" s="32"/>
      <c r="I24" s="30"/>
      <c r="J24" s="30"/>
      <c r="K24" s="30"/>
      <c r="L24" s="30"/>
      <c r="M24" s="30"/>
      <c r="N24" s="36"/>
      <c r="O24" s="36"/>
      <c r="P24" s="36"/>
      <c r="Q24" s="36"/>
      <c r="R24" s="37">
        <f t="shared" si="0"/>
        <v>0</v>
      </c>
    </row>
    <row r="25" spans="1:18">
      <c r="A25" s="26"/>
      <c r="B25" s="27"/>
      <c r="C25" s="30"/>
      <c r="D25" s="32"/>
      <c r="E25" s="32"/>
      <c r="F25" s="32"/>
      <c r="G25" s="32"/>
      <c r="H25" s="32"/>
      <c r="I25" s="30"/>
      <c r="J25" s="30"/>
      <c r="K25" s="30"/>
      <c r="L25" s="30"/>
      <c r="M25" s="30"/>
      <c r="N25" s="36"/>
      <c r="O25" s="36"/>
      <c r="P25" s="36"/>
      <c r="Q25" s="36"/>
      <c r="R25" s="37">
        <f t="shared" si="0"/>
        <v>0</v>
      </c>
    </row>
    <row r="26" spans="1:18">
      <c r="A26" s="26"/>
      <c r="B26" s="27"/>
      <c r="C26" s="30"/>
      <c r="D26" s="32"/>
      <c r="E26" s="32"/>
      <c r="F26" s="32"/>
      <c r="G26" s="32"/>
      <c r="H26" s="32"/>
      <c r="I26" s="30"/>
      <c r="J26" s="30"/>
      <c r="K26" s="30"/>
      <c r="L26" s="30"/>
      <c r="M26" s="30"/>
      <c r="N26" s="36"/>
      <c r="O26" s="36"/>
      <c r="P26" s="36"/>
      <c r="Q26" s="36"/>
      <c r="R26" s="37">
        <f t="shared" si="0"/>
        <v>0</v>
      </c>
    </row>
    <row r="27" spans="1:18">
      <c r="A27" s="26"/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6"/>
      <c r="O27" s="36"/>
      <c r="P27" s="36"/>
      <c r="Q27" s="36"/>
      <c r="R27" s="37">
        <f t="shared" si="0"/>
        <v>0</v>
      </c>
    </row>
    <row r="28" spans="1:18">
      <c r="A28" s="10"/>
      <c r="B28" s="12"/>
      <c r="C28" s="4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/>
      <c r="O28" s="36"/>
      <c r="P28" s="36"/>
      <c r="Q28" s="36"/>
      <c r="R28" s="37">
        <f t="shared" si="0"/>
        <v>0</v>
      </c>
    </row>
    <row r="29" spans="1:18">
      <c r="A29" s="10"/>
      <c r="B29" s="12"/>
      <c r="C29" s="4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6"/>
      <c r="O29" s="36"/>
      <c r="P29" s="36"/>
      <c r="Q29" s="36"/>
      <c r="R29" s="37">
        <f t="shared" si="0"/>
        <v>0</v>
      </c>
    </row>
    <row r="30" spans="1:18">
      <c r="A30" s="10"/>
      <c r="B30" s="12"/>
      <c r="C30" s="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6"/>
      <c r="O30" s="36"/>
      <c r="P30" s="36"/>
      <c r="Q30" s="36"/>
      <c r="R30" s="37">
        <f t="shared" si="0"/>
        <v>0</v>
      </c>
    </row>
    <row r="31" spans="1:18">
      <c r="A31" s="10"/>
      <c r="B31" s="12"/>
      <c r="C31" s="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6"/>
      <c r="O31" s="36"/>
      <c r="P31" s="36"/>
      <c r="Q31" s="36"/>
      <c r="R31" s="37">
        <f t="shared" si="0"/>
        <v>0</v>
      </c>
    </row>
    <row r="32" spans="1:18">
      <c r="A32" s="10"/>
      <c r="B32" s="12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6"/>
      <c r="O32" s="36"/>
      <c r="P32" s="36"/>
      <c r="Q32" s="36"/>
      <c r="R32" s="37">
        <f t="shared" si="0"/>
        <v>0</v>
      </c>
    </row>
    <row r="33" spans="1:18" s="9" customFormat="1" ht="14.45">
      <c r="A33" s="7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1">
        <f>SUM(R7:R32)</f>
        <v>0</v>
      </c>
    </row>
    <row r="35" spans="1:18" ht="14.45">
      <c r="A35" s="38" t="s">
        <v>13</v>
      </c>
      <c r="B35" s="53"/>
      <c r="C35" s="54"/>
      <c r="D35" s="54"/>
      <c r="E35" s="54"/>
      <c r="F35" s="54"/>
      <c r="G35" s="55"/>
    </row>
    <row r="36" spans="1:18" ht="14.45">
      <c r="A36" s="39"/>
      <c r="B36" s="56"/>
      <c r="C36" s="57"/>
      <c r="D36" s="57"/>
      <c r="E36" s="57"/>
      <c r="F36" s="57"/>
      <c r="G36" s="58"/>
    </row>
  </sheetData>
  <mergeCells count="10">
    <mergeCell ref="A35:A36"/>
    <mergeCell ref="Q2:R2"/>
    <mergeCell ref="Q3:R3"/>
    <mergeCell ref="Q1:R1"/>
    <mergeCell ref="A1:A3"/>
    <mergeCell ref="D5:R5"/>
    <mergeCell ref="B1:P2"/>
    <mergeCell ref="B3:H3"/>
    <mergeCell ref="I3:P3"/>
    <mergeCell ref="B35:G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6C2B-8B73-4936-9D18-4AAD0DEFF976}">
  <sheetPr>
    <pageSetUpPr fitToPage="1"/>
  </sheetPr>
  <dimension ref="A1:E13"/>
  <sheetViews>
    <sheetView topLeftCell="A12" workbookViewId="0">
      <selection activeCell="F12" sqref="F12"/>
    </sheetView>
  </sheetViews>
  <sheetFormatPr defaultRowHeight="14.45"/>
  <cols>
    <col min="1" max="1" width="17.7109375" customWidth="1"/>
    <col min="2" max="2" width="17.28515625" customWidth="1"/>
    <col min="3" max="3" width="22.140625" customWidth="1"/>
    <col min="4" max="4" width="13" customWidth="1"/>
    <col min="5" max="5" width="15.85546875" customWidth="1"/>
    <col min="6" max="6" width="24.5703125" customWidth="1"/>
  </cols>
  <sheetData>
    <row r="1" spans="1:5">
      <c r="A1" t="s">
        <v>14</v>
      </c>
      <c r="B1" s="15" t="s">
        <v>15</v>
      </c>
      <c r="C1" t="s">
        <v>16</v>
      </c>
      <c r="D1" s="16">
        <v>395.84</v>
      </c>
    </row>
    <row r="2" spans="1:5">
      <c r="A2" t="s">
        <v>17</v>
      </c>
      <c r="B2" s="15" t="s">
        <v>18</v>
      </c>
      <c r="C2" t="s">
        <v>19</v>
      </c>
      <c r="D2" s="15" t="s">
        <v>20</v>
      </c>
    </row>
    <row r="4" spans="1:5" ht="33" customHeight="1">
      <c r="A4" s="22"/>
      <c r="B4" s="59" t="s">
        <v>21</v>
      </c>
      <c r="C4" s="59"/>
      <c r="D4" s="59"/>
      <c r="E4" s="59"/>
    </row>
    <row r="5" spans="1:5" ht="25.15" customHeight="1">
      <c r="A5" s="22"/>
      <c r="B5" s="59"/>
      <c r="C5" s="59"/>
      <c r="D5" s="59"/>
      <c r="E5" s="59"/>
    </row>
    <row r="6" spans="1:5" ht="37.15" customHeight="1">
      <c r="A6" s="2"/>
      <c r="B6" s="14"/>
      <c r="C6" s="14"/>
      <c r="D6" s="14"/>
      <c r="E6" s="3"/>
    </row>
    <row r="7" spans="1:5" ht="17.45" customHeight="1">
      <c r="A7" s="17" t="s">
        <v>22</v>
      </c>
      <c r="B7" s="20" t="str">
        <f>B1</f>
        <v>001/CC/2023</v>
      </c>
      <c r="C7" s="18"/>
      <c r="D7" s="18"/>
      <c r="E7" s="19"/>
    </row>
    <row r="8" spans="1:5" ht="13.9" customHeight="1">
      <c r="A8" s="17" t="s">
        <v>23</v>
      </c>
      <c r="B8" s="61" t="str">
        <f>"Mapa de frequências - " &amp; TEXT(Mapa!I3,"mm/aaaa")</f>
        <v>Mapa de frequências - MM/AAAA</v>
      </c>
      <c r="C8" s="61"/>
      <c r="D8" s="61"/>
      <c r="E8" s="61"/>
    </row>
    <row r="9" spans="1:5" ht="18.600000000000001" customHeight="1">
      <c r="A9" s="17" t="s">
        <v>24</v>
      </c>
      <c r="B9" s="61" t="s">
        <v>25</v>
      </c>
      <c r="C9" s="61"/>
      <c r="D9" s="61"/>
      <c r="E9" s="61"/>
    </row>
    <row r="10" spans="1:5" ht="42" customHeight="1">
      <c r="A10" s="17"/>
      <c r="B10" s="18"/>
      <c r="C10" s="18"/>
      <c r="D10" s="18"/>
      <c r="E10" s="19"/>
    </row>
    <row r="11" spans="1:5" ht="36" customHeight="1">
      <c r="A11" s="62" t="str">
        <f ca="1">"Niterói, " &amp;TEXT(TODAY(),"dd") &amp;" de "&amp;TEXT(TODAY(),"[$-pt-BR]mmmm")&amp;" de "&amp;TEXT(TODAY(),"aaaa")&amp; "."</f>
        <v>Niterói, 28 de maio de 2024.</v>
      </c>
      <c r="B11" s="62"/>
      <c r="C11" s="62"/>
      <c r="D11" s="62"/>
      <c r="E11" s="62"/>
    </row>
    <row r="12" spans="1:5" ht="329.25" customHeight="1">
      <c r="A12" s="63" t="str">
        <f>"Senhor(a) Secretário(a),
          Encaminhamos a Vossa Senhoria a frequência dos membros deste Conselho de Contribuintes, assim como a dos representantes da Fazenda e da secretária, referente ao mês de "&amp;TEXT(Mapa!I3,"[$-pt-BR]mmmm")&amp;" de "&amp;TEXT(Mapa!I3,"aaaa")&amp;".
          As sessões foram realizadas por meio de videoconferência ou presencialmente, conforme a Resolução  01/CC/2020, publicada em 22/07/2020." &amp; "
          As atas das sessões e o mapa de frequência com o resumo das participações em cada sessão seguem anexos. "&amp;"
          Ressaltamos ainda que o valor de referência A20 para o exercício de "&amp; TEXT(Mapa!I3,"aaaa") &amp; ", base para o cálculo dos pagamentos a título de jeton, conforme art. 7º, parágrafo único, da Lei nº 2.228/2005, na redação dada "&amp;"pelo art. 178 da Lei nº 3.368/2018, foi estabelecido no valor de R$ "&amp; D1&amp;", pelo Anexo I da Resolução SMF 73/SMF/2022." &amp; "
          Sem mais, aproveitamos da oportunidade para apresentar protestos de estima e consideração.
          Atenciosamente,"</f>
        <v>Senhor(a) Secretário(a),
          Encaminhamos a Vossa Senhoria a frequência dos membros deste Conselho de Contribuintes, assim como a dos representantes da Fazenda e da secretária, referente ao mês de MM/AAAA de MM/AAAA.
          As sessões foram realizadas por meio de videoconferência ou presencialmente, conforme a Resolução  01/CC/2020, publicada em 22/07/2020.
          As atas das sessões e o mapa de frequência com o resumo das participações em cada sessão seguem anexos. 
          Ressaltamos ainda que o valor de referência A20 para o exercício de MM/AAAA, base para o cálculo dos pagamentos a título de jeton, conforme art. 7º, parágrafo único, da Lei nº 2.228/2005, na redação dada pelo art. 178 da Lei nº 3.368/2018, foi estabelecido no valor de R$ 395,84, pelo Anexo I da Resolução SMF 73/SMF/2022.
          Sem mais, aproveitamos da oportunidade para apresentar protestos de estima e consideração.
          Atenciosamente,</v>
      </c>
      <c r="B12" s="63"/>
      <c r="C12" s="63"/>
      <c r="D12" s="63"/>
      <c r="E12" s="63"/>
    </row>
    <row r="13" spans="1:5" ht="99" customHeight="1">
      <c r="A13" s="60"/>
      <c r="B13" s="60"/>
      <c r="C13" s="60"/>
      <c r="D13" s="60"/>
      <c r="E13" s="60"/>
    </row>
  </sheetData>
  <mergeCells count="6">
    <mergeCell ref="B4:E5"/>
    <mergeCell ref="A13:E13"/>
    <mergeCell ref="B8:E8"/>
    <mergeCell ref="B9:E9"/>
    <mergeCell ref="A11:E11"/>
    <mergeCell ref="A12:E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DEF2-D978-47FA-A5A0-8F31F2A95433}">
  <sheetPr>
    <pageSetUpPr fitToPage="1"/>
  </sheetPr>
  <dimension ref="A1:G30"/>
  <sheetViews>
    <sheetView workbookViewId="0">
      <selection activeCell="E25" sqref="E25"/>
    </sheetView>
  </sheetViews>
  <sheetFormatPr defaultColWidth="19.85546875" defaultRowHeight="14.45"/>
  <sheetData>
    <row r="1" spans="1:5" ht="40.15" customHeight="1">
      <c r="A1" s="68"/>
      <c r="B1" s="70" t="s">
        <v>0</v>
      </c>
      <c r="C1" s="71"/>
      <c r="D1" s="71"/>
      <c r="E1" s="72"/>
    </row>
    <row r="2" spans="1:5" ht="31.15" customHeight="1">
      <c r="A2" s="69"/>
      <c r="B2" s="73" t="str">
        <f>Mapa!B3&amp;TEXT(Mapa!I3,"mm/aaaa")</f>
        <v>MAPA DE FREQUÊNCIAS - MM/AAAA</v>
      </c>
      <c r="C2" s="74"/>
      <c r="D2" s="74"/>
      <c r="E2" s="75"/>
    </row>
    <row r="3" spans="1:5" ht="22.9" customHeight="1">
      <c r="A3" s="2"/>
      <c r="B3" s="14"/>
      <c r="C3" s="14"/>
      <c r="D3" s="14"/>
      <c r="E3" s="3"/>
    </row>
    <row r="4" spans="1:5" s="6" customFormat="1" ht="12">
      <c r="A4" s="67" t="s">
        <v>7</v>
      </c>
      <c r="B4" s="67"/>
      <c r="C4" s="5" t="s">
        <v>8</v>
      </c>
      <c r="D4" s="5" t="s">
        <v>9</v>
      </c>
      <c r="E4" s="5" t="s">
        <v>11</v>
      </c>
    </row>
    <row r="5" spans="1:5">
      <c r="A5" s="64">
        <f>Mapa!A7</f>
        <v>0</v>
      </c>
      <c r="B5" s="64"/>
      <c r="C5" s="24">
        <f>Mapa!B7</f>
        <v>0</v>
      </c>
      <c r="D5" s="24">
        <f>Mapa!C7</f>
        <v>0</v>
      </c>
      <c r="E5" s="24">
        <f>Mapa!R7</f>
        <v>0</v>
      </c>
    </row>
    <row r="6" spans="1:5">
      <c r="A6" s="64">
        <f>Mapa!A8</f>
        <v>0</v>
      </c>
      <c r="B6" s="64"/>
      <c r="C6" s="24">
        <f>Mapa!B8</f>
        <v>0</v>
      </c>
      <c r="D6" s="24">
        <f>Mapa!C8</f>
        <v>0</v>
      </c>
      <c r="E6" s="24">
        <f>Mapa!R8</f>
        <v>0</v>
      </c>
    </row>
    <row r="7" spans="1:5">
      <c r="A7" s="64">
        <f>Mapa!A9</f>
        <v>0</v>
      </c>
      <c r="B7" s="64"/>
      <c r="C7" s="24">
        <f>Mapa!B9</f>
        <v>0</v>
      </c>
      <c r="D7" s="24">
        <f>Mapa!C9</f>
        <v>0</v>
      </c>
      <c r="E7" s="24">
        <f>Mapa!R9</f>
        <v>0</v>
      </c>
    </row>
    <row r="8" spans="1:5">
      <c r="A8" s="64">
        <f>Mapa!A10</f>
        <v>0</v>
      </c>
      <c r="B8" s="64"/>
      <c r="C8" s="24">
        <f>Mapa!B10</f>
        <v>0</v>
      </c>
      <c r="D8" s="24">
        <f>Mapa!C10</f>
        <v>0</v>
      </c>
      <c r="E8" s="24">
        <f>Mapa!R10</f>
        <v>0</v>
      </c>
    </row>
    <row r="9" spans="1:5">
      <c r="A9" s="64">
        <f>Mapa!A11</f>
        <v>0</v>
      </c>
      <c r="B9" s="64"/>
      <c r="C9" s="24">
        <f>Mapa!B11</f>
        <v>0</v>
      </c>
      <c r="D9" s="24">
        <f>Mapa!C11</f>
        <v>0</v>
      </c>
      <c r="E9" s="24">
        <f>Mapa!R11</f>
        <v>0</v>
      </c>
    </row>
    <row r="10" spans="1:5">
      <c r="A10" s="64">
        <f>Mapa!A12</f>
        <v>0</v>
      </c>
      <c r="B10" s="64"/>
      <c r="C10" s="24">
        <f>Mapa!B12</f>
        <v>0</v>
      </c>
      <c r="D10" s="24">
        <f>Mapa!C12</f>
        <v>0</v>
      </c>
      <c r="E10" s="24">
        <f>Mapa!R12</f>
        <v>0</v>
      </c>
    </row>
    <row r="11" spans="1:5">
      <c r="A11" s="64">
        <f>Mapa!A13</f>
        <v>0</v>
      </c>
      <c r="B11" s="64"/>
      <c r="C11" s="24">
        <f>Mapa!B13</f>
        <v>0</v>
      </c>
      <c r="D11" s="24">
        <f>Mapa!C13</f>
        <v>0</v>
      </c>
      <c r="E11" s="24">
        <f>Mapa!R13</f>
        <v>0</v>
      </c>
    </row>
    <row r="12" spans="1:5">
      <c r="A12" s="64">
        <f>Mapa!A14</f>
        <v>0</v>
      </c>
      <c r="B12" s="64"/>
      <c r="C12" s="24">
        <f>Mapa!B14</f>
        <v>0</v>
      </c>
      <c r="D12" s="24">
        <f>Mapa!C14</f>
        <v>0</v>
      </c>
      <c r="E12" s="24">
        <f>Mapa!R14</f>
        <v>0</v>
      </c>
    </row>
    <row r="13" spans="1:5">
      <c r="A13" s="64">
        <f>Mapa!A15</f>
        <v>0</v>
      </c>
      <c r="B13" s="64"/>
      <c r="C13" s="24">
        <f>Mapa!B15</f>
        <v>0</v>
      </c>
      <c r="D13" s="24">
        <f>Mapa!C15</f>
        <v>0</v>
      </c>
      <c r="E13" s="24">
        <f>Mapa!R15</f>
        <v>0</v>
      </c>
    </row>
    <row r="14" spans="1:5">
      <c r="A14" s="64">
        <f>Mapa!A16</f>
        <v>0</v>
      </c>
      <c r="B14" s="64"/>
      <c r="C14" s="24">
        <f>Mapa!B16</f>
        <v>0</v>
      </c>
      <c r="D14" s="24">
        <f>Mapa!C16</f>
        <v>0</v>
      </c>
      <c r="E14" s="24">
        <f>Mapa!R16</f>
        <v>0</v>
      </c>
    </row>
    <row r="15" spans="1:5">
      <c r="A15" s="64">
        <f>Mapa!A17</f>
        <v>0</v>
      </c>
      <c r="B15" s="64"/>
      <c r="C15" s="24">
        <f>Mapa!B17</f>
        <v>0</v>
      </c>
      <c r="D15" s="24">
        <f>Mapa!C17</f>
        <v>0</v>
      </c>
      <c r="E15" s="24">
        <f>Mapa!R17</f>
        <v>0</v>
      </c>
    </row>
    <row r="16" spans="1:5">
      <c r="A16" s="64">
        <f>Mapa!A18</f>
        <v>0</v>
      </c>
      <c r="B16" s="64"/>
      <c r="C16" s="24">
        <f>Mapa!B18</f>
        <v>0</v>
      </c>
      <c r="D16" s="24">
        <f>Mapa!C18</f>
        <v>0</v>
      </c>
      <c r="E16" s="24">
        <f>Mapa!R18</f>
        <v>0</v>
      </c>
    </row>
    <row r="17" spans="1:7">
      <c r="A17" s="64">
        <f>Mapa!A19</f>
        <v>0</v>
      </c>
      <c r="B17" s="64"/>
      <c r="C17" s="24">
        <f>Mapa!B19</f>
        <v>0</v>
      </c>
      <c r="D17" s="24">
        <f>Mapa!C19</f>
        <v>0</v>
      </c>
      <c r="E17" s="24">
        <f>Mapa!R19</f>
        <v>0</v>
      </c>
    </row>
    <row r="18" spans="1:7">
      <c r="A18" s="64">
        <f>Mapa!A20</f>
        <v>0</v>
      </c>
      <c r="B18" s="64"/>
      <c r="C18" s="24">
        <f>Mapa!B20</f>
        <v>0</v>
      </c>
      <c r="D18" s="24">
        <f>Mapa!C20</f>
        <v>0</v>
      </c>
      <c r="E18" s="24">
        <f>Mapa!R20</f>
        <v>0</v>
      </c>
    </row>
    <row r="19" spans="1:7">
      <c r="A19" s="64">
        <f>Mapa!A21</f>
        <v>0</v>
      </c>
      <c r="B19" s="64"/>
      <c r="C19" s="24">
        <f>Mapa!B21</f>
        <v>0</v>
      </c>
      <c r="D19" s="24">
        <f>Mapa!C21</f>
        <v>0</v>
      </c>
      <c r="E19" s="24">
        <f>Mapa!R21</f>
        <v>0</v>
      </c>
    </row>
    <row r="20" spans="1:7">
      <c r="A20" s="64">
        <f>Mapa!A22</f>
        <v>0</v>
      </c>
      <c r="B20" s="64"/>
      <c r="C20" s="24">
        <f>Mapa!B22</f>
        <v>0</v>
      </c>
      <c r="D20" s="24">
        <f>Mapa!C22</f>
        <v>0</v>
      </c>
      <c r="E20" s="24">
        <f>Mapa!R22</f>
        <v>0</v>
      </c>
    </row>
    <row r="21" spans="1:7">
      <c r="A21" s="64">
        <f>Mapa!A23</f>
        <v>0</v>
      </c>
      <c r="B21" s="64"/>
      <c r="C21" s="24">
        <f>Mapa!B23</f>
        <v>0</v>
      </c>
      <c r="D21" s="24">
        <f>Mapa!C23</f>
        <v>0</v>
      </c>
      <c r="E21" s="24">
        <f>Mapa!R23</f>
        <v>0</v>
      </c>
    </row>
    <row r="22" spans="1:7">
      <c r="A22" s="64">
        <f>Mapa!A24</f>
        <v>0</v>
      </c>
      <c r="B22" s="64"/>
      <c r="C22" s="24">
        <f>Mapa!B24</f>
        <v>0</v>
      </c>
      <c r="D22" s="24">
        <f>Mapa!C24</f>
        <v>0</v>
      </c>
      <c r="E22" s="24">
        <f>Mapa!R24</f>
        <v>0</v>
      </c>
    </row>
    <row r="23" spans="1:7" ht="15">
      <c r="A23" s="64">
        <f>Mapa!A25</f>
        <v>0</v>
      </c>
      <c r="B23" s="64"/>
      <c r="C23" s="24">
        <f>Mapa!B25</f>
        <v>0</v>
      </c>
      <c r="D23" s="24">
        <f>Mapa!C25</f>
        <v>0</v>
      </c>
      <c r="E23" s="24">
        <f>Mapa!R25</f>
        <v>0</v>
      </c>
    </row>
    <row r="24" spans="1:7" ht="14.45" customHeight="1">
      <c r="A24" s="64">
        <f>Mapa!A26</f>
        <v>0</v>
      </c>
      <c r="B24" s="64"/>
      <c r="C24" s="24">
        <f>Mapa!B26</f>
        <v>0</v>
      </c>
      <c r="D24" s="24">
        <f>Mapa!C26</f>
        <v>0</v>
      </c>
      <c r="E24" s="24">
        <f>Mapa!R26</f>
        <v>0</v>
      </c>
    </row>
    <row r="25" spans="1:7" ht="14.45" customHeight="1">
      <c r="A25" s="64">
        <f>Mapa!A27</f>
        <v>0</v>
      </c>
      <c r="B25" s="64"/>
      <c r="C25" s="24">
        <f>Mapa!B27</f>
        <v>0</v>
      </c>
      <c r="D25" s="24">
        <f>Mapa!C27</f>
        <v>0</v>
      </c>
      <c r="E25" s="24">
        <f>Mapa!R27</f>
        <v>0</v>
      </c>
    </row>
    <row r="26" spans="1:7" ht="14.45" customHeight="1">
      <c r="A26" s="64">
        <f>Mapa!A28</f>
        <v>0</v>
      </c>
      <c r="B26" s="64"/>
      <c r="C26" s="24">
        <f>Mapa!B28</f>
        <v>0</v>
      </c>
      <c r="D26" s="24">
        <f>Mapa!C28</f>
        <v>0</v>
      </c>
      <c r="E26" s="24">
        <f>Mapa!R28</f>
        <v>0</v>
      </c>
    </row>
    <row r="27" spans="1:7" s="9" customFormat="1" ht="15">
      <c r="A27" s="25" t="s">
        <v>12</v>
      </c>
      <c r="B27" s="25"/>
      <c r="C27" s="25"/>
      <c r="D27" s="25"/>
      <c r="E27" s="13">
        <f>SUM(E5:E26)</f>
        <v>0</v>
      </c>
    </row>
    <row r="29" spans="1:7">
      <c r="A29" s="65" t="s">
        <v>13</v>
      </c>
      <c r="B29" s="66"/>
      <c r="C29" s="66"/>
      <c r="D29" s="66"/>
      <c r="E29" s="66"/>
      <c r="F29" s="23"/>
      <c r="G29" s="23"/>
    </row>
    <row r="30" spans="1:7">
      <c r="A30" s="65"/>
      <c r="B30" s="66"/>
      <c r="C30" s="66"/>
      <c r="D30" s="66"/>
      <c r="E30" s="66"/>
      <c r="F30" s="23"/>
      <c r="G30" s="23"/>
    </row>
  </sheetData>
  <mergeCells count="28">
    <mergeCell ref="A4:B4"/>
    <mergeCell ref="A5:B5"/>
    <mergeCell ref="A6:B6"/>
    <mergeCell ref="A7:B7"/>
    <mergeCell ref="A1:A2"/>
    <mergeCell ref="B1:E1"/>
    <mergeCell ref="B2:E2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9:A30"/>
    <mergeCell ref="B29:E30"/>
    <mergeCell ref="A20:B20"/>
    <mergeCell ref="A21:B21"/>
    <mergeCell ref="A22:B22"/>
    <mergeCell ref="A23:B23"/>
    <mergeCell ref="A24:B24"/>
    <mergeCell ref="A25:B25"/>
  </mergeCells>
  <pageMargins left="0.511811024" right="0.511811024" top="0.78740157499999996" bottom="0.78740157499999996" header="0.31496062000000002" footer="0.31496062000000002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0D69F3B04FB943A3EAA70A73C7B756" ma:contentTypeVersion="13" ma:contentTypeDescription="Crie um novo documento." ma:contentTypeScope="" ma:versionID="5b18b690eb91eb6fc43808d4f2ce494b">
  <xsd:schema xmlns:xsd="http://www.w3.org/2001/XMLSchema" xmlns:xs="http://www.w3.org/2001/XMLSchema" xmlns:p="http://schemas.microsoft.com/office/2006/metadata/properties" xmlns:ns3="3ceb8ffb-a14c-4dee-8a3b-6662deb29174" xmlns:ns4="b1a28e48-2a37-49c2-9937-5ce8e5521633" targetNamespace="http://schemas.microsoft.com/office/2006/metadata/properties" ma:root="true" ma:fieldsID="eecff382d484ee843ab969bb889eb54e" ns3:_="" ns4:_="">
    <xsd:import namespace="3ceb8ffb-a14c-4dee-8a3b-6662deb29174"/>
    <xsd:import namespace="b1a28e48-2a37-49c2-9937-5ce8e55216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b8ffb-a14c-4dee-8a3b-6662deb29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28e48-2a37-49c2-9937-5ce8e5521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eb8ffb-a14c-4dee-8a3b-6662deb29174" xsi:nil="true"/>
  </documentManagement>
</p:properties>
</file>

<file path=customXml/itemProps1.xml><?xml version="1.0" encoding="utf-8"?>
<ds:datastoreItem xmlns:ds="http://schemas.openxmlformats.org/officeDocument/2006/customXml" ds:itemID="{DD0DD0C9-43DC-4EA7-9EE3-4A7B06B91230}"/>
</file>

<file path=customXml/itemProps2.xml><?xml version="1.0" encoding="utf-8"?>
<ds:datastoreItem xmlns:ds="http://schemas.openxmlformats.org/officeDocument/2006/customXml" ds:itemID="{D7991991-6624-4581-9493-06C9ADBB72A7}"/>
</file>

<file path=customXml/itemProps3.xml><?xml version="1.0" encoding="utf-8"?>
<ds:datastoreItem xmlns:ds="http://schemas.openxmlformats.org/officeDocument/2006/customXml" ds:itemID="{755F5BA8-6EEC-4B81-A5FD-6822E88B1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Elisa</dc:creator>
  <cp:keywords/>
  <dc:description/>
  <cp:lastModifiedBy/>
  <cp:revision/>
  <dcterms:created xsi:type="dcterms:W3CDTF">2023-07-07T18:06:15Z</dcterms:created>
  <dcterms:modified xsi:type="dcterms:W3CDTF">2024-05-28T18:36:09Z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0x0101000D0D69F3B04FB943A3EAA70A73C7B756</vt:lpwstr>
  </property>
</Properties>
</file>